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Лист1!$A$20:$G$132</definedName>
    <definedName name="_xlnm.Print_Area" localSheetId="0">Лист1!$A$1:$G$137</definedName>
  </definedNames>
  <calcPr calcId="145621" refMode="R1C1"/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22" i="1"/>
  <c r="G122" i="1"/>
  <c r="G121" i="1"/>
  <c r="G120" i="1"/>
  <c r="G119" i="1"/>
  <c r="G118" i="1"/>
  <c r="G117" i="1"/>
  <c r="G116" i="1"/>
  <c r="G115" i="1"/>
  <c r="G114" i="1"/>
  <c r="G113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34" i="1" l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21" i="1" l="1"/>
  <c r="G123" i="1" s="1"/>
</calcChain>
</file>

<file path=xl/sharedStrings.xml><?xml version="1.0" encoding="utf-8"?>
<sst xmlns="http://schemas.openxmlformats.org/spreadsheetml/2006/main" count="334" uniqueCount="150">
  <si>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</si>
  <si>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</si>
  <si>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</si>
  <si>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</si>
  <si>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</si>
  <si>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</si>
  <si>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</si>
  <si>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</si>
  <si>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</si>
  <si>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</si>
  <si>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</si>
  <si>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</si>
  <si>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</si>
  <si>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</si>
  <si>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</si>
  <si>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</si>
  <si>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</si>
  <si>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</si>
  <si>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</si>
  <si>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</si>
  <si>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 xml:space="preserve"> о проведении закупа способом запроса ценовых предложений-1</t>
  </si>
  <si>
    <t>Кабель для контрпульсатора AutoCat2Wave. Обеспечивает непрерывное снятие сигнала по каждому отведению с электродов с
сопротивлением 4,7 кОм. Разработан для уменьшения электрических помех из-за токов утечки, существующих в окружающей среде и приводящих к нарушениям при провидении записи.</t>
  </si>
  <si>
    <t>кабель ЭКГ для контрпульсатора AutoCat2Wave</t>
  </si>
  <si>
    <t>штука</t>
  </si>
  <si>
    <t>Реагент для определения INNOVANCE D-DIMER 1 набор 300 - большой</t>
  </si>
  <si>
    <t>упаковка</t>
  </si>
  <si>
    <t>INNOVANCE D-DIMER Control 2 x 5 x 1 ml (Level normal and pathologic) (Контроль INNOVANCE D-DIMER 2 x 5 x 1 мл. Норма и Патология) </t>
  </si>
  <si>
    <t>Реагент для определения Actin FS 10 x 10 мл</t>
  </si>
  <si>
    <t>Раствор промывочный CA Clean II(rinse), уп.(1 x 500 мл)</t>
  </si>
  <si>
    <t>Набор чашек для плазмы 3.5 мл, уп(3.5 млx 1000 шт)</t>
  </si>
  <si>
    <t>Control Plasma N 10 x for 1 ml (Контрольная плазма Control Plasma N 10 x на 1 мл)</t>
  </si>
  <si>
    <t>Control Plasma P 10 x for 1 ml (Контрольная плазма Control Plasma P 10 x на 1 мл)</t>
  </si>
  <si>
    <t>Реагент для определения Thromborel S 10 x 10 мл</t>
  </si>
  <si>
    <t>Калибратор PT-Multi calibrator 6 x на 1 мл</t>
  </si>
  <si>
    <t>Хлорид кальция 0,025 моль/л 10 x 15 мл</t>
  </si>
  <si>
    <t>Реагент для определения Test Thrombin 10 x на 5 мл 500</t>
  </si>
  <si>
    <t>Thrombin reagent 100 I. U. 10 x for 1 ml (Реагент для определения Тромбина 100 I. U. 10 x на 1 мл)</t>
  </si>
  <si>
    <t>Буфер Оурена вероналовый, уп.(10 x 15мл)</t>
  </si>
  <si>
    <t>Standard Human Plasma (SHP) (10 x 1 мл)</t>
  </si>
  <si>
    <t>Раствор INNOVANCE D-Dimer разведенный 10 x 5 мл</t>
  </si>
  <si>
    <t>Кюветы</t>
  </si>
  <si>
    <t>Набор реагентов для количественного определения продуктов распада поперечно-сшитого фибрина (D-димеров) в человеческой плазме, предназначенный для использования в анализаторах гемостаза. Линейность теста не уже 170-4400 нг/мл ФЭЕ. Отсутствие интерференции с ревматоидным фактором в концентрации не менее 1300 ед/мл. Отрицательное прогностическое значение для ТГВ/ТЭЛА не менее 99,5%. Флаконы реагентов: штрихкодированные. Форма выпуска: лиофилизат. Стабильность после вскрытия при температуре от +2 до +8°С не менее 28 дней. Фасовка: не менее 360 тестов.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 Для "Автоматический коагулометр Sysmex CA-660"</t>
  </si>
  <si>
    <t>Плазма для проведения внутрилабораторного контроля тест-системы для оценки прецизионностии погрешности анализа в нормальном и патологическом диапазонах при количественном определении D-димера. Флаконы реагентов: штрихкодированные. Форма выпуска: лиофилизат. Растворитель: дистилированная вода.
Стабильность после вскрытия при температуре от +2 до +8°С не менее 7 дней. Стабильность после замораживания при -20°С не менее 28 дней. Фасовка: количество флаконов низкого уровня в упаковке не менее 5 флаконов по 1 мл, количество флаконов высокого уровня в упаковке не менее 5 флаконов по 1 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</si>
  <si>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Реагент для определения АЧТВ, факторов VIII, IX, XI, XII, с умеренной чувствительностью к волчаночным антикоагулянтам и высокой чувствительностью к гепарину. Не содержит компоненты животного и человеческого происхождения. Поверхностный активатор: эллаговая кислота. Флаконы реагентов штрихкодированные. Форма выпуска: жидкая, готов к применению.
Стабильность после вскрытия при температуре от +2 до +8°С не менее 14 дней. Фасовка: не менее 2000 тестов.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</si>
  <si>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Моющий раствор используется для промывки наконечника для реагента. Тип реагента: кислотный детергент. Концентрация хлороводорода не более 0,2%. Концентрация неионогенных поверхностно-активных веществ не более 0,5%. Форма выпуска: готовый раствор. Стабильность после вскрытия (закрытый флакон): при температуре от 15 до 25°C - 1 месяц. Фасовка: 5000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</si>
  <si>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Пластиковые конические чашечки для образцов емкостью 3.5 мл из прозрачного материала. Материал: Полистирол. Фасовка: 1000 шт/уп. Объем 3,5 мл, 38мм х 8мм х 14 мм, конические.Для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</si>
  <si>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Плазма для проведения внутрилабораторного контроля тест-системы по определению следующих аналитов в нормальномдиапазоне: протромбиновое время (ПВ), активированное частичное тромбопластиновое время (АЧТВ), тромбиновое время (ТВ), батроксобиновое время, фибриноген, факторы свертывания II, V, VII, VIII, IX, X, XI, XII, XIII и фактор Виллебранда (ФВ), антитромбин III, протеин C, протеин S, α2-антиплазмин, C1-ингибитор, общая активность комплемента, плазминоген, волчаночные антикоагулянты. Прослеживается до референсного стандарта ВОЗ. Флаконы реагентов: штрихкодированные. Форма выпуска: лиофилизат. Растворитель: дистиллированная вода. 
Стабильность после вскрытия при температуре от +2 до +8°С не менее 8 часов. Стабильность после замораживания при -20°С не менее 28 дней. Фасовка: не менее 10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</si>
  <si>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Плазма для проведения внутрилабораторного контроля тест-системы по определению следующих аналитов в патологическом диапазоне: протромбиновое время (ПВ), активированное частичное тромбопластиновое время (АЧТВ), фибриноген, факторы коагуляции II, V, VII, VIII, IX, X, XI, XII, XIII и фактор Виллебранда (ФВ), антитромбин III, протеин C, протеин S, α2-антиплазмин, ингибитор С1, общая активность комплемента, плазминоген. Прослеживается до референсного стандарта ВОЗ. Флаконы реагентов: штрихкодированные. Форма выпуска: лиофилизат. Растворитель: дистиллированная вода. Стабильность после вскрытия при температуре от +2 до +8°С не менее 8 часов. Стабильность после вскрытия при -20°С не менее 28 дней. Фасовка: не менее 10 флаконов по 1 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</si>
  <si>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Человеческий плацентарный тромбопластин для определения ПВ, МНО, %, факторов II, V,VII,X. Источник тромбопластина: человеческая плацента. Нечувствительный к гепарину  в концентрации не менее 1,6 ед/ мл. Флаконы реагентов: штрихкодированные. Форма выпуска: лиофилизат. Растворитель: дистиллированная вода. Стабильность после вскрытия при температуре от +2 до +8°С не менее 5 дней. Фасовка: не менее 1000 тестов.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</si>
  <si>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Комплект калибратора предназначен для применения в качестве реагента для исследования гемостаза. Для определения местного значения МИЧ. Состав: шесть калибровочных плазм для калибровки ПВ. Калибровочная плазма лиофилизирована и калибрована.Стабильность после восстановления (закрытый флакон): - при температуре 2-8 °C 8 ч.; - при температуре 15-25 °C 4 ч.; - при температуре ≤ −18 °C 4 нед. Фасовка 6х1мл.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</si>
  <si>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Раствор хлорида кальция используют в качестве дополнительного реагента для различных анализов свертываемости крови. Содержание хлорида кальция: 0,025 моль/л. Флаконы реагентов: штрихкодированные. Форма выпуска: жидкая, готов к применению. 
Стабильность после вскрытия при температуре от +2 до +8°С не менее 8 недель. Фасовка: не менее 10 флаконов по 15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</si>
  <si>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Реагент для определения тромбинового времени в человеческой плазме. Флаконы реагентов: штрихкодированные. Форма выпуска: лиофилизат. Растворитель: дистиллированная вода.
Стабильность после вскрытия при температуре от +2 до +8°С не менее 7 дней. Стабильность после вскрытия при -20°С не менее 28 дней. Фасовка: не менее 500 тестов.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</si>
  <si>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Реагент для определения фибриногена по методу Клаусса в плазме. Растворитель: дистиллированная вода. Концентрация тромбина в реагенте не менее 100 МЭ/мл. Линейность теста: не уже 30 - 1400 мг/дл. Флаконы реагентов: штрихкодированные. Форма выпуска: лиофилизат. Стабильность после вскрытия при температуре от +2 до +8°С не менее 5 дней. Фасовка: не менее 200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</si>
  <si>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Разбавляющий буфер для коагуляционных проб. Содержание барбитала натрия не менее 0,028 моль/л. Флаконы реагентов: штрихкодированные. Форма выпуска: жидкая, готов к применению.
Стабильность после вскрытия при температуре от +2 до +8°С не менее 8 недель. Фасовка: не менее 10 флаконов по 15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</si>
  <si>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Стандартная человеческая плазма для калибровки: протромбиновое время (ПВ); Фибриноген (метод Клаусс), Факторы коагуляции II, V, VII, VIII, IX, X, XI, XII, XIII и фактор Виллебранда (ФВ), Ингибиторы: Антитромбин III, протеин C, протеин S, α2-антиплазмин, ингибитор С1, Общая активность комплемента, Плазминоген. Прослеживается до референсного стандарта ВОЗ. Флаконы реагентов: штрихкодированные. Форма выпуска: лиофилизат. Растворитель: дистиллированная вода. Стабильность после вскрытия при температуре от +2 до +8°С не менее 8 часов. Стабильность после замораживания при -20°С не менее 28 дней. Фасовка: не менее 10 флаконов по 1 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</si>
  <si>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Реактив, предназначенный для использования в анализаторах гемостаза в сочетании с анализом D-димера для исследования образцов человеческой плазмы, с концентрацией D-димера, находящейся в расширенном диапазоне измерения. Флаконы реагентов: штрихкодированные. Форма выпуска: жидкая, готов к применению. Стабильность после вскрытия при температуре от +2 до +8°С не менее 4 недель. Стабильность после вскрытия при ≤-18°С не менее 4 недель. Фасовка: не менее 10 флаконов по 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 Для "Автоматический коагулометр Sysmex CA-660"</t>
  </si>
  <si>
    <t>Кювета (адаптер) c коническим дном, для уменьшения мертвого объема контролей и калибраторов до 0,1 мл. Материал: Полистирол. Объема флакона-1мл. Количество кювет в упаковке: 500 штук. Для "Автоматический коагулометр Sysmex CA-660"</t>
  </si>
  <si>
    <t>DxH Дилюент, 10 л (DxH DILUENT, 10L)</t>
  </si>
  <si>
    <t>DxH Лизирующий раствор,5 л (DxH CELL LYSE 5L)</t>
  </si>
  <si>
    <t>DxH Реагенты для дифференцировки лейкоцитов (DxH DIFF PACK)</t>
  </si>
  <si>
    <t>DxH Промывающий реагент, 10 л (DxH CLEANER, 10L)</t>
  </si>
  <si>
    <t>Контроль 6С, 9х3,5 мл (6С Cell Control, 9x3,5 ml)</t>
  </si>
  <si>
    <t>Контроль LATRON CP-X, 8x4 мл (LATRON CP-X, 8x4 ml)</t>
  </si>
  <si>
    <t>Калибратор S-CAL, 1x3,3 мл (S-CAL Calibrator 1x3,3 ml)</t>
  </si>
  <si>
    <t>DxH 500 Diluent 10 L/Уп.</t>
  </si>
  <si>
    <t>DxH 500 Lyse 0,5 L/Уп.</t>
  </si>
  <si>
    <t>DxH 500 Cleaner 0,5 L/Уп.</t>
  </si>
  <si>
    <t>DxH 500 Control</t>
  </si>
  <si>
    <t>DxH 500 Calibrator</t>
  </si>
  <si>
    <t xml:space="preserve"> ARC Промывающий буфер</t>
  </si>
  <si>
    <t>ARC.STAT высокочув.тропонин-I реагент 500</t>
  </si>
  <si>
    <t>ARC Реагент для ухода за зондом 4X25ML</t>
  </si>
  <si>
    <t>ARC ST высокочувсв.тропонин-I калибратор</t>
  </si>
  <si>
    <t>ARCH STAT Миоглобин калибратор</t>
  </si>
  <si>
    <t>ARCHITECT STAT Миоглобин реагент 100</t>
  </si>
  <si>
    <t>ARCH STAT Миоглобин контроль</t>
  </si>
  <si>
    <t>ARCH STAT КК-MB фракция реагент 100</t>
  </si>
  <si>
    <t>ARCH STAT КК-МВ фракция калибратор</t>
  </si>
  <si>
    <t>ARCH STAT КК-МВ фракция контроль</t>
  </si>
  <si>
    <t>ARCH Раствор Триггера</t>
  </si>
  <si>
    <t>ARCH Раствор Пре-триггера</t>
  </si>
  <si>
    <t>ARCHITECT Свободный Т3 реагент 100</t>
  </si>
  <si>
    <t>ARCH Свободный Т3 калибратор</t>
  </si>
  <si>
    <t>Т4 Свободный реагент 100</t>
  </si>
  <si>
    <t>Т4 Свободный калибратор</t>
  </si>
  <si>
    <t>ARCHITECT Анти-ТПО реагент 100</t>
  </si>
  <si>
    <t>ARCHITECT Анти-ТПО калибратор</t>
  </si>
  <si>
    <t>Architect TSH реагент 100</t>
  </si>
  <si>
    <t>ARCHITECT TSH калибратор</t>
  </si>
  <si>
    <t>ARCHITECT Анти-ТПО контроль</t>
  </si>
  <si>
    <t>Чашечки для образцов, 1000шт.</t>
  </si>
  <si>
    <t>Реакционные пробирки 8X500</t>
  </si>
  <si>
    <t>ARCHITECT BNP реагент 100</t>
  </si>
  <si>
    <t>ARCHITECT BNP калибратор</t>
  </si>
  <si>
    <t>ARCHITECT BNP контроль</t>
  </si>
  <si>
    <t>ARCHITECT Ферритин, реагент 500</t>
  </si>
  <si>
    <t>ARCHITECT Ферритин калибратор</t>
  </si>
  <si>
    <t>ARCHITECT 25-OH витамин D реагент 100</t>
  </si>
  <si>
    <t>Arch 25-OH витамин D калибратор</t>
  </si>
  <si>
    <t>«6» января 2023г.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</si>
  <si>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</si>
  <si>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</si>
  <si>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</si>
  <si>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13.01.2023г.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</si>
  <si>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13.01.2023г. время 11:00 часов.</t>
    </r>
  </si>
  <si>
    <t>CELLPACK 20л из комплекта Автоматический гематологический анализатор XP-300 (20л) +1 +30 C</t>
  </si>
  <si>
    <t>Stromatolyser-WH  3х 500 мл  из комплекта Автоматический гематологический анализатор XP-300 (3х500мл)  +2 +35 C</t>
  </si>
  <si>
    <t>Cellclean (очищающий раствор Cellclean) из комплекта Автоматический гематологический анализатор серии  XN-L моделей  XN-350, XN-450,  XN-550 (50 мл) +1 +30 C</t>
  </si>
  <si>
    <t>Чековая лента 57х30х12</t>
  </si>
  <si>
    <t>EIGHTCHECK-3WP H 1.5 мл из комплекта Автоматический гематологический анализатор XP-300</t>
  </si>
  <si>
    <t>флакон</t>
  </si>
  <si>
    <t>EIGHTCHECK-3WP L 1.5 мл из комплекта Автоматический гематологический анализатор XP-300</t>
  </si>
  <si>
    <t>EIGHTCHECK-3WP N 1.5 мл из комплекта Автоматический гематологический анализатор XP-300</t>
  </si>
  <si>
    <t>АЛАНИНАМИНОТРАНСФЕРАЗА из комплекта Анализатор биохимический -турбидиметрический  ВА400 (8х60мл+8х15мл)  +2 +8 С</t>
  </si>
  <si>
    <t>АСПАРТАТМИНОТРАНСФЕРАЗА из комплекта Анализатор биохимический -турбидиметрический ВА400  (8х60мл+8х15мл)  +2 +8 С</t>
  </si>
  <si>
    <t>ТРИГЛИЦЕРИДЫ из комплекта Анализатор биохимический-турбидиметрический ВА400 (10х60мл) +2 +8 С</t>
  </si>
  <si>
    <t>АЛЬФА-АМИЛАЗА ПРЯМАЯ из комплекта Анализатор биохимических-турбидиметрический ВА400</t>
  </si>
  <si>
    <t>ХОЛЕСТЕРИН из комплекта Анализатор биохимический - турбидиметрический ВА400 (10х60мл) +2 +8 С</t>
  </si>
  <si>
    <t>КРЕАТИНИН из комплекта Анализатор биохимический-турбидиметрический ВА400  (5х60мл+5х60мл)  +2 +30</t>
  </si>
  <si>
    <t xml:space="preserve">ГЛЮКОЗА из комплекта Анализатор биохимический-турбидиметрический ВА400  (10х60мл) +2 +8 С </t>
  </si>
  <si>
    <t xml:space="preserve">ОБЩИЙ БЕЛОК из комплекта Анализатор биохимический-турбидиметрический ВА400 (2х60+2х20) +2 +30 С </t>
  </si>
  <si>
    <t>МОЧЕВИНА из комплекта Анализатор биохимический-турбидиметрический  ВА400  (8х60,8х15мл) +2 +8 С</t>
  </si>
  <si>
    <t>БИЛИРУБИН (ОБЩИЙ) из комплекта Анализатор биохимический-турбидиметрический ВА400 (8x60+8x15мл ) t +2 +8 C</t>
  </si>
  <si>
    <t>БИЛИРУБИН (ПРЯМОЙ) из комплекта Анализатор биохимический-турбидиметрический ВА400 (4х60мл+4х15мл) +2 +8 С</t>
  </si>
  <si>
    <t>HDL-ХОЛЕСТЕРИН  из комплекта Анализатор биохимический- турбидиметрический ВА400  (2x60мл+2х20мл) +2 +8С</t>
  </si>
  <si>
    <t>МАГНИЙ из комплекта Анализатор биохимический-турбидиметрический ВА400 (2х60мл+2х15мл)  +2 +8 С</t>
  </si>
  <si>
    <t xml:space="preserve">ЩЕЛОЧНАЯ ФОСФАТАЗА АМП из комплекта Анализатор биохимический-турбидиметрический ВА400  (4х60мл+4х15мл)  +2 +8 С </t>
  </si>
  <si>
    <t>МОЧЕВАЯ КИСЛОТА из комплекта Анализатор биохимический - турбидиметрический  ВА400  (10x60мл) +2 +8 С</t>
  </si>
  <si>
    <t>БИОХИМИЧЕСКИЙ КАЛИБРАТОР (Human) из комплекта Анализатор биохимический-турбидиметрический ВА400 (5х5мл)</t>
  </si>
  <si>
    <t>С-РЕАКТИВНЫЙ БЕЛОК СТАНДАРТ из комплекта Анализатор биохимический-турбидиметрический ВА400 (1х1мл/5мл)</t>
  </si>
  <si>
    <t>С-РЕАКТИВНЫЙ БЕЛОК ВЫСОКОЧУВСТВИТЕЛЬНЫЙ из комплекта Анализатор биохимический-турбидиметрический ВА400 (2х60+2х15 мл)</t>
  </si>
  <si>
    <t>КОНТРОЛЬ СПЕЦИФИЧЕСКИХ БЕЛКОВ УРОВЕНЬ I из комплекта Анализатор биохимический-турбидиметрический ВА400  (3х1мл)</t>
  </si>
  <si>
    <t xml:space="preserve">КОНТРОЛЬ СПЕЦИФИЧЕСКИХ БЕЛКОВ УРОВЕНЬ II из комплекта Анализатор биохимический-турбидиметрический ВА400 (3x1мл) +2 +8 С </t>
  </si>
  <si>
    <t>Концентрированный моющий раствор 500-мл для Анализатор биохимический-турбидиметрический BA400</t>
  </si>
  <si>
    <t>Реакционный ротор</t>
  </si>
  <si>
    <t>БИОХИМИЧЕСКАЯ КОНТРОЛЬНАЯ СЫВОРОТКА (HUMAN) УРОВЕНЬ 1</t>
  </si>
  <si>
    <t>БИОХИМИЧЕСКАЯ КОНТРОЛЬНАЯ СЫВОРОТКА (HUMAN) УРОВЕНЬ 2</t>
  </si>
  <si>
    <t>ГЛИКИРОВАННЫЙ ГЕМОГЛОБИН ПРЯМОЙ (Hba1C-DIR)</t>
  </si>
  <si>
    <t>ГЛИКИРОВАННЫЙ ГЕМОГЛОБИН ПРЯМОЙ СТАНДАРТ  Анализатор биохимический-турбидиметрический ВА400 (4x0.5мл)</t>
  </si>
  <si>
    <t>ГЛИКИРОВАННЫЙ ГЕМОГЛОБИН КОНТРОЛЬ НОРМА Анализатор биохимический-турбидиметрический ВА400  1x0,5мл</t>
  </si>
  <si>
    <t>ГЛИКИРОВАННЫЙ ГЕМОГЛОБИН КОНТРОЛЬ ПАТОЛОГИЯ  Анализатор биохимический-турбидиметрический ВА400 1x0,5мл</t>
  </si>
  <si>
    <t>Кюветы для образцов Анализатор биохимический-турбидиметрический ВА400</t>
  </si>
  <si>
    <t>Флакон с кислотным промывочным раствором (20 мл) Анализатор биохимический-турбидиметрический ВА200 (4x20мл)</t>
  </si>
  <si>
    <t>Набор растворов для очистки Анализатор биохимический-турбидиметрический ВА400 (4x15 мл)</t>
  </si>
  <si>
    <t>АЛЬБУМИН Анализатор биохимических-турбидиметрический ВА400 (10х60мл)</t>
  </si>
  <si>
    <t>АЛЬБУМИН (МИКРОАЛЬБУМИНУРИЯ) Анализатор биохимический-турбидиметрический ВА400 (1x60 + 1x15)</t>
  </si>
  <si>
    <t>АЛЬБУМИН СТАНДАРТ Анализатор биохимический-турбидиметрический ВА400  1мл</t>
  </si>
  <si>
    <t>БИОХИМИЧЕСКИЙ КОНТРОЛЬ МОЧИ УРОВЕНЬ I Анализатор биохимический-турбидиметрический ВА400 (1x5мл)</t>
  </si>
  <si>
    <t>БИОХИМИЧЕСКИЙ КОНТРОЛЬ МОЧИ УРОВЕНЬ II Анализатор биохимический-турбидиметрический ВА400 (1x5мл)</t>
  </si>
  <si>
    <r>
      <t xml:space="preserve">Выделенная сумма: 101 742 592,00 (восемьдесят один миллион триста двадцать тысяч сто семьдесят)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</si>
</sst>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996623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351"/>
  <sheetViews>
    <sheetView tabSelected="1" view="pageBreakPreview" zoomScale="115" zoomScaleNormal="70" zoomScaleSheetLayoutView="115" zoomScalePageLayoutView="85" workbookViewId="0">
      <selection activeCell="I120" sqref="I120"/>
    </sheetView>
  </sheetViews>
  <sheetFormatPr defaultRowHeight="15" x14ac:dyDescent="0.25"/>
  <cols>
    <col min="1" max="1" width="7.140625" customWidth="1"/>
    <col min="2" max="2" width="18.5703125" customWidth="1"/>
    <col min="3" max="3" width="62.140625" customWidth="1"/>
    <col min="4" max="4" width="10.5703125" customWidth="1"/>
    <col min="5" max="5" width="8.42578125" customWidth="1"/>
    <col min="6" max="6" width="13.42578125" customWidth="1"/>
    <col min="7" max="7" width="15.28515625" customWidth="1"/>
    <col min="8" max="8" width="9.140625" customWidth="1"/>
  </cols>
  <sheetData>
    <row r="13" spans="1:7" ht="20.25" customHeight="1" x14ac:dyDescent="0.25">
      <c r="A13" s="23" t="s">
        <v>101</v>
      </c>
      <c r="B13" s="23"/>
      <c r="C13" s="23"/>
      <c r="D13" s="23"/>
      <c r="E13" s="23"/>
      <c r="F13" s="23"/>
      <c r="G13" s="1"/>
    </row>
    <row r="14" spans="1:7" x14ac:dyDescent="0.25">
      <c r="A14" s="23" t="s">
        <v>20</v>
      </c>
      <c r="B14" s="23"/>
      <c r="C14" s="23"/>
      <c r="D14" s="23"/>
      <c r="E14" s="23"/>
      <c r="F14" s="23"/>
      <c r="G14" s="1"/>
    </row>
    <row r="15" spans="1:7" ht="14.45" x14ac:dyDescent="0.3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0</v>
      </c>
      <c r="B16" s="1"/>
      <c r="C16" s="1"/>
      <c r="D16" s="1"/>
      <c r="E16" s="1"/>
      <c r="F16" s="26" t="s">
        <v>99</v>
      </c>
      <c r="G16" s="26"/>
    </row>
    <row r="17" spans="1:8" x14ac:dyDescent="0.25">
      <c r="A17" s="1"/>
      <c r="B17" s="1"/>
      <c r="C17" s="1"/>
      <c r="D17" s="1"/>
      <c r="E17" s="1"/>
      <c r="F17" s="17"/>
      <c r="G17" s="17"/>
    </row>
    <row r="18" spans="1:8" ht="102" customHeight="1" x14ac:dyDescent="0.25">
      <c r="A18" s="27" t="s">
        <v>100</v>
      </c>
      <c r="B18" s="27"/>
      <c r="C18" s="27"/>
      <c r="D18" s="27"/>
      <c r="E18" s="27"/>
      <c r="F18" s="27"/>
      <c r="G18" s="27"/>
    </row>
    <row r="19" spans="1:8" x14ac:dyDescent="0.25">
      <c r="A19" s="1"/>
      <c r="B19" s="1"/>
      <c r="C19" s="1"/>
      <c r="D19" s="1"/>
      <c r="E19" s="1"/>
      <c r="F19" s="17"/>
      <c r="G19" s="17"/>
    </row>
    <row r="20" spans="1:8" ht="86.25" customHeight="1" x14ac:dyDescent="0.25">
      <c r="A20" s="10" t="s">
        <v>14</v>
      </c>
      <c r="B20" s="10" t="s">
        <v>10</v>
      </c>
      <c r="C20" s="10" t="s">
        <v>1</v>
      </c>
      <c r="D20" s="11" t="s">
        <v>2</v>
      </c>
      <c r="E20" s="11" t="s">
        <v>3</v>
      </c>
      <c r="F20" s="10" t="s">
        <v>4</v>
      </c>
      <c r="G20" s="10" t="s">
        <v>5</v>
      </c>
      <c r="H20" s="5"/>
    </row>
    <row r="21" spans="1:8" ht="91.5" customHeight="1" x14ac:dyDescent="0.25">
      <c r="A21" s="10">
        <v>1</v>
      </c>
      <c r="B21" s="15" t="s">
        <v>22</v>
      </c>
      <c r="C21" s="12" t="s">
        <v>21</v>
      </c>
      <c r="D21" s="12" t="s">
        <v>23</v>
      </c>
      <c r="E21" s="13">
        <v>2</v>
      </c>
      <c r="F21" s="14">
        <v>250000</v>
      </c>
      <c r="G21" s="14">
        <f t="shared" ref="G21:G65" si="0">E21*F21</f>
        <v>500000</v>
      </c>
      <c r="H21" s="5"/>
    </row>
    <row r="22" spans="1:8" ht="91.5" customHeight="1" x14ac:dyDescent="0.25">
      <c r="A22" s="10">
        <v>2</v>
      </c>
      <c r="B22" s="15" t="s">
        <v>57</v>
      </c>
      <c r="C22" s="12" t="s">
        <v>57</v>
      </c>
      <c r="D22" s="12" t="s">
        <v>25</v>
      </c>
      <c r="E22" s="13">
        <v>130</v>
      </c>
      <c r="F22" s="14">
        <v>50978</v>
      </c>
      <c r="G22" s="14">
        <f t="shared" si="0"/>
        <v>6627140</v>
      </c>
      <c r="H22" s="5"/>
    </row>
    <row r="23" spans="1:8" ht="91.5" customHeight="1" x14ac:dyDescent="0.25">
      <c r="A23" s="10">
        <v>3</v>
      </c>
      <c r="B23" s="15" t="s">
        <v>58</v>
      </c>
      <c r="C23" s="12" t="s">
        <v>58</v>
      </c>
      <c r="D23" s="12" t="s">
        <v>25</v>
      </c>
      <c r="E23" s="13">
        <v>12</v>
      </c>
      <c r="F23" s="14">
        <v>166476</v>
      </c>
      <c r="G23" s="14">
        <f t="shared" si="0"/>
        <v>1997712</v>
      </c>
      <c r="H23" s="5"/>
    </row>
    <row r="24" spans="1:8" ht="91.5" customHeight="1" x14ac:dyDescent="0.25">
      <c r="A24" s="10">
        <v>4</v>
      </c>
      <c r="B24" s="15" t="s">
        <v>59</v>
      </c>
      <c r="C24" s="12" t="s">
        <v>59</v>
      </c>
      <c r="D24" s="12" t="s">
        <v>25</v>
      </c>
      <c r="E24" s="13">
        <v>20</v>
      </c>
      <c r="F24" s="14">
        <v>71406</v>
      </c>
      <c r="G24" s="14">
        <f t="shared" si="0"/>
        <v>1428120</v>
      </c>
      <c r="H24" s="5"/>
    </row>
    <row r="25" spans="1:8" ht="91.5" customHeight="1" x14ac:dyDescent="0.25">
      <c r="A25" s="10">
        <v>5</v>
      </c>
      <c r="B25" s="15" t="s">
        <v>60</v>
      </c>
      <c r="C25" s="12" t="s">
        <v>60</v>
      </c>
      <c r="D25" s="12" t="s">
        <v>25</v>
      </c>
      <c r="E25" s="13">
        <v>15</v>
      </c>
      <c r="F25" s="14">
        <v>70179</v>
      </c>
      <c r="G25" s="14">
        <f t="shared" si="0"/>
        <v>1052685</v>
      </c>
      <c r="H25" s="5"/>
    </row>
    <row r="26" spans="1:8" ht="91.5" customHeight="1" x14ac:dyDescent="0.25">
      <c r="A26" s="10">
        <v>6</v>
      </c>
      <c r="B26" s="15" t="s">
        <v>61</v>
      </c>
      <c r="C26" s="12" t="s">
        <v>61</v>
      </c>
      <c r="D26" s="12" t="s">
        <v>25</v>
      </c>
      <c r="E26" s="13">
        <v>12</v>
      </c>
      <c r="F26" s="14">
        <v>301836</v>
      </c>
      <c r="G26" s="14">
        <f t="shared" si="0"/>
        <v>3622032</v>
      </c>
      <c r="H26" s="5"/>
    </row>
    <row r="27" spans="1:8" ht="91.5" customHeight="1" x14ac:dyDescent="0.25">
      <c r="A27" s="10">
        <v>7</v>
      </c>
      <c r="B27" s="15" t="s">
        <v>62</v>
      </c>
      <c r="C27" s="12" t="s">
        <v>62</v>
      </c>
      <c r="D27" s="12" t="s">
        <v>25</v>
      </c>
      <c r="E27" s="13">
        <v>2</v>
      </c>
      <c r="F27" s="14">
        <v>127202</v>
      </c>
      <c r="G27" s="14">
        <f t="shared" si="0"/>
        <v>254404</v>
      </c>
      <c r="H27" s="5"/>
    </row>
    <row r="28" spans="1:8" ht="91.5" customHeight="1" x14ac:dyDescent="0.25">
      <c r="A28" s="10">
        <v>8</v>
      </c>
      <c r="B28" s="15" t="s">
        <v>63</v>
      </c>
      <c r="C28" s="12" t="s">
        <v>63</v>
      </c>
      <c r="D28" s="12" t="s">
        <v>25</v>
      </c>
      <c r="E28" s="13">
        <v>1</v>
      </c>
      <c r="F28" s="14">
        <v>90864</v>
      </c>
      <c r="G28" s="14">
        <f t="shared" si="0"/>
        <v>90864</v>
      </c>
      <c r="H28" s="5"/>
    </row>
    <row r="29" spans="1:8" ht="91.5" customHeight="1" x14ac:dyDescent="0.25">
      <c r="A29" s="10">
        <v>9</v>
      </c>
      <c r="B29" s="15" t="s">
        <v>64</v>
      </c>
      <c r="C29" s="12" t="s">
        <v>64</v>
      </c>
      <c r="D29" s="12" t="s">
        <v>25</v>
      </c>
      <c r="E29" s="13">
        <v>30</v>
      </c>
      <c r="F29" s="14">
        <v>38002</v>
      </c>
      <c r="G29" s="14">
        <f t="shared" si="0"/>
        <v>1140060</v>
      </c>
      <c r="H29" s="5"/>
    </row>
    <row r="30" spans="1:8" ht="91.5" customHeight="1" x14ac:dyDescent="0.25">
      <c r="A30" s="10">
        <v>10</v>
      </c>
      <c r="B30" s="15" t="s">
        <v>67</v>
      </c>
      <c r="C30" s="12" t="s">
        <v>67</v>
      </c>
      <c r="D30" s="12" t="s">
        <v>25</v>
      </c>
      <c r="E30" s="13">
        <v>12</v>
      </c>
      <c r="F30" s="14">
        <v>129132</v>
      </c>
      <c r="G30" s="14">
        <f t="shared" si="0"/>
        <v>1549584</v>
      </c>
      <c r="H30" s="5"/>
    </row>
    <row r="31" spans="1:8" ht="91.5" customHeight="1" x14ac:dyDescent="0.25">
      <c r="A31" s="10">
        <v>11</v>
      </c>
      <c r="B31" s="15" t="s">
        <v>66</v>
      </c>
      <c r="C31" s="12" t="s">
        <v>66</v>
      </c>
      <c r="D31" s="12" t="s">
        <v>25</v>
      </c>
      <c r="E31" s="13">
        <v>60</v>
      </c>
      <c r="F31" s="14">
        <v>52825</v>
      </c>
      <c r="G31" s="14">
        <f t="shared" si="0"/>
        <v>3169500</v>
      </c>
      <c r="H31" s="5"/>
    </row>
    <row r="32" spans="1:8" ht="91.5" customHeight="1" x14ac:dyDescent="0.25">
      <c r="A32" s="10">
        <v>12</v>
      </c>
      <c r="B32" s="15" t="s">
        <v>65</v>
      </c>
      <c r="C32" s="12" t="s">
        <v>65</v>
      </c>
      <c r="D32" s="12" t="s">
        <v>25</v>
      </c>
      <c r="E32" s="13">
        <v>30</v>
      </c>
      <c r="F32" s="14">
        <v>77056</v>
      </c>
      <c r="G32" s="14">
        <f t="shared" si="0"/>
        <v>2311680</v>
      </c>
      <c r="H32" s="5"/>
    </row>
    <row r="33" spans="1:8" ht="91.5" customHeight="1" x14ac:dyDescent="0.25">
      <c r="A33" s="10">
        <v>13</v>
      </c>
      <c r="B33" s="15" t="s">
        <v>68</v>
      </c>
      <c r="C33" s="12" t="s">
        <v>68</v>
      </c>
      <c r="D33" s="12" t="s">
        <v>25</v>
      </c>
      <c r="E33" s="13">
        <v>2</v>
      </c>
      <c r="F33" s="14">
        <v>226104</v>
      </c>
      <c r="G33" s="14">
        <f t="shared" si="0"/>
        <v>452208</v>
      </c>
      <c r="H33" s="5"/>
    </row>
    <row r="34" spans="1:8" ht="267.75" customHeight="1" x14ac:dyDescent="0.25">
      <c r="A34" s="10">
        <v>14</v>
      </c>
      <c r="B34" s="15" t="s">
        <v>24</v>
      </c>
      <c r="C34" s="12" t="s">
        <v>41</v>
      </c>
      <c r="D34" s="12" t="s">
        <v>25</v>
      </c>
      <c r="E34" s="13">
        <v>6</v>
      </c>
      <c r="F34" s="14">
        <v>987696</v>
      </c>
      <c r="G34" s="14">
        <f t="shared" si="0"/>
        <v>5926176</v>
      </c>
      <c r="H34" s="5"/>
    </row>
    <row r="35" spans="1:8" ht="273" customHeight="1" x14ac:dyDescent="0.25">
      <c r="A35" s="10">
        <v>15</v>
      </c>
      <c r="B35" s="15" t="s">
        <v>26</v>
      </c>
      <c r="C35" s="12" t="s">
        <v>42</v>
      </c>
      <c r="D35" s="12" t="s">
        <v>25</v>
      </c>
      <c r="E35" s="13">
        <v>5</v>
      </c>
      <c r="F35" s="14">
        <v>156893</v>
      </c>
      <c r="G35" s="14">
        <f t="shared" si="0"/>
        <v>784465</v>
      </c>
      <c r="H35" s="5"/>
    </row>
    <row r="36" spans="1:8" ht="234.75" customHeight="1" x14ac:dyDescent="0.25">
      <c r="A36" s="10">
        <v>16</v>
      </c>
      <c r="B36" s="15" t="s">
        <v>27</v>
      </c>
      <c r="C36" s="12" t="s">
        <v>43</v>
      </c>
      <c r="D36" s="12" t="s">
        <v>25</v>
      </c>
      <c r="E36" s="13">
        <v>12</v>
      </c>
      <c r="F36" s="14">
        <v>152903</v>
      </c>
      <c r="G36" s="14">
        <f t="shared" si="0"/>
        <v>1834836</v>
      </c>
      <c r="H36" s="5"/>
    </row>
    <row r="37" spans="1:8" ht="215.25" customHeight="1" x14ac:dyDescent="0.25">
      <c r="A37" s="10">
        <v>17</v>
      </c>
      <c r="B37" s="15" t="s">
        <v>28</v>
      </c>
      <c r="C37" s="12" t="s">
        <v>44</v>
      </c>
      <c r="D37" s="12" t="s">
        <v>25</v>
      </c>
      <c r="E37" s="13">
        <v>2</v>
      </c>
      <c r="F37" s="14">
        <v>126160</v>
      </c>
      <c r="G37" s="14">
        <f t="shared" si="0"/>
        <v>252320</v>
      </c>
      <c r="H37" s="5"/>
    </row>
    <row r="38" spans="1:8" ht="175.5" customHeight="1" x14ac:dyDescent="0.25">
      <c r="A38" s="10">
        <v>18</v>
      </c>
      <c r="B38" s="15" t="s">
        <v>29</v>
      </c>
      <c r="C38" s="12" t="s">
        <v>45</v>
      </c>
      <c r="D38" s="12" t="s">
        <v>25</v>
      </c>
      <c r="E38" s="13">
        <v>1</v>
      </c>
      <c r="F38" s="14">
        <v>408434</v>
      </c>
      <c r="G38" s="14">
        <f t="shared" si="0"/>
        <v>408434</v>
      </c>
      <c r="H38" s="5"/>
    </row>
    <row r="39" spans="1:8" ht="328.5" customHeight="1" x14ac:dyDescent="0.25">
      <c r="A39" s="10">
        <v>19</v>
      </c>
      <c r="B39" s="15" t="s">
        <v>30</v>
      </c>
      <c r="C39" s="12" t="s">
        <v>46</v>
      </c>
      <c r="D39" s="12" t="s">
        <v>25</v>
      </c>
      <c r="E39" s="13">
        <v>6</v>
      </c>
      <c r="F39" s="14">
        <v>96746</v>
      </c>
      <c r="G39" s="14">
        <f t="shared" si="0"/>
        <v>580476</v>
      </c>
      <c r="H39" s="5"/>
    </row>
    <row r="40" spans="1:8" ht="300.75" customHeight="1" x14ac:dyDescent="0.25">
      <c r="A40" s="10">
        <v>20</v>
      </c>
      <c r="B40" s="15" t="s">
        <v>31</v>
      </c>
      <c r="C40" s="12" t="s">
        <v>47</v>
      </c>
      <c r="D40" s="12" t="s">
        <v>25</v>
      </c>
      <c r="E40" s="13">
        <v>6</v>
      </c>
      <c r="F40" s="14">
        <v>117268</v>
      </c>
      <c r="G40" s="14">
        <f t="shared" si="0"/>
        <v>703608</v>
      </c>
      <c r="H40" s="5"/>
    </row>
    <row r="41" spans="1:8" ht="238.5" customHeight="1" x14ac:dyDescent="0.25">
      <c r="A41" s="10">
        <v>21</v>
      </c>
      <c r="B41" s="15" t="s">
        <v>32</v>
      </c>
      <c r="C41" s="12" t="s">
        <v>48</v>
      </c>
      <c r="D41" s="12" t="s">
        <v>25</v>
      </c>
      <c r="E41" s="13">
        <v>18</v>
      </c>
      <c r="F41" s="14">
        <v>109858</v>
      </c>
      <c r="G41" s="14">
        <f t="shared" si="0"/>
        <v>1977444</v>
      </c>
      <c r="H41" s="5"/>
    </row>
    <row r="42" spans="1:8" ht="234" customHeight="1" x14ac:dyDescent="0.25">
      <c r="A42" s="10">
        <v>22</v>
      </c>
      <c r="B42" s="15" t="s">
        <v>33</v>
      </c>
      <c r="C42" s="12" t="s">
        <v>49</v>
      </c>
      <c r="D42" s="12" t="s">
        <v>25</v>
      </c>
      <c r="E42" s="13">
        <v>3</v>
      </c>
      <c r="F42" s="14">
        <v>137370</v>
      </c>
      <c r="G42" s="14">
        <f t="shared" si="0"/>
        <v>412110</v>
      </c>
      <c r="H42" s="5"/>
    </row>
    <row r="43" spans="1:8" ht="225" customHeight="1" x14ac:dyDescent="0.25">
      <c r="A43" s="10">
        <v>23</v>
      </c>
      <c r="B43" s="15" t="s">
        <v>34</v>
      </c>
      <c r="C43" s="12" t="s">
        <v>50</v>
      </c>
      <c r="D43" s="12" t="s">
        <v>25</v>
      </c>
      <c r="E43" s="13">
        <v>2</v>
      </c>
      <c r="F43" s="14">
        <v>48226</v>
      </c>
      <c r="G43" s="14">
        <f t="shared" si="0"/>
        <v>96452</v>
      </c>
      <c r="H43" s="5"/>
    </row>
    <row r="44" spans="1:8" ht="203.25" customHeight="1" x14ac:dyDescent="0.25">
      <c r="A44" s="10">
        <v>24</v>
      </c>
      <c r="B44" s="15" t="s">
        <v>35</v>
      </c>
      <c r="C44" s="12" t="s">
        <v>51</v>
      </c>
      <c r="D44" s="12" t="s">
        <v>25</v>
      </c>
      <c r="E44" s="13">
        <v>12</v>
      </c>
      <c r="F44" s="14">
        <v>65778</v>
      </c>
      <c r="G44" s="14">
        <f t="shared" si="0"/>
        <v>789336</v>
      </c>
      <c r="H44" s="5"/>
    </row>
    <row r="45" spans="1:8" ht="222" customHeight="1" x14ac:dyDescent="0.25">
      <c r="A45" s="10">
        <v>25</v>
      </c>
      <c r="B45" s="15" t="s">
        <v>36</v>
      </c>
      <c r="C45" s="12" t="s">
        <v>52</v>
      </c>
      <c r="D45" s="12" t="s">
        <v>25</v>
      </c>
      <c r="E45" s="13">
        <v>12</v>
      </c>
      <c r="F45" s="14">
        <v>52543</v>
      </c>
      <c r="G45" s="14">
        <f t="shared" si="0"/>
        <v>630516</v>
      </c>
      <c r="H45" s="5"/>
    </row>
    <row r="46" spans="1:8" ht="210.75" customHeight="1" x14ac:dyDescent="0.25">
      <c r="A46" s="10">
        <v>26</v>
      </c>
      <c r="B46" s="15" t="s">
        <v>37</v>
      </c>
      <c r="C46" s="12" t="s">
        <v>53</v>
      </c>
      <c r="D46" s="12" t="s">
        <v>25</v>
      </c>
      <c r="E46" s="13">
        <v>5</v>
      </c>
      <c r="F46" s="14">
        <v>40326</v>
      </c>
      <c r="G46" s="14">
        <f t="shared" si="0"/>
        <v>201630</v>
      </c>
      <c r="H46" s="5"/>
    </row>
    <row r="47" spans="1:8" ht="285.75" customHeight="1" x14ac:dyDescent="0.25">
      <c r="A47" s="10">
        <v>27</v>
      </c>
      <c r="B47" s="15" t="s">
        <v>38</v>
      </c>
      <c r="C47" s="12" t="s">
        <v>54</v>
      </c>
      <c r="D47" s="12" t="s">
        <v>25</v>
      </c>
      <c r="E47" s="13">
        <v>2</v>
      </c>
      <c r="F47" s="14">
        <v>126027</v>
      </c>
      <c r="G47" s="14">
        <f t="shared" si="0"/>
        <v>252054</v>
      </c>
      <c r="H47" s="5"/>
    </row>
    <row r="48" spans="1:8" ht="258.75" customHeight="1" x14ac:dyDescent="0.25">
      <c r="A48" s="10">
        <v>28</v>
      </c>
      <c r="B48" s="15" t="s">
        <v>39</v>
      </c>
      <c r="C48" s="12" t="s">
        <v>55</v>
      </c>
      <c r="D48" s="12" t="s">
        <v>25</v>
      </c>
      <c r="E48" s="13">
        <v>1</v>
      </c>
      <c r="F48" s="14">
        <v>59964</v>
      </c>
      <c r="G48" s="14">
        <f t="shared" si="0"/>
        <v>59964</v>
      </c>
      <c r="H48" s="5"/>
    </row>
    <row r="49" spans="1:8" ht="67.5" customHeight="1" x14ac:dyDescent="0.25">
      <c r="A49" s="10">
        <v>29</v>
      </c>
      <c r="B49" s="15" t="s">
        <v>40</v>
      </c>
      <c r="C49" s="12" t="s">
        <v>56</v>
      </c>
      <c r="D49" s="12" t="s">
        <v>25</v>
      </c>
      <c r="E49" s="29">
        <v>1</v>
      </c>
      <c r="F49" s="30">
        <v>431061</v>
      </c>
      <c r="G49" s="14">
        <f t="shared" si="0"/>
        <v>431061</v>
      </c>
      <c r="H49" s="5"/>
    </row>
    <row r="50" spans="1:8" ht="57.75" customHeight="1" x14ac:dyDescent="0.25">
      <c r="A50" s="10">
        <v>30</v>
      </c>
      <c r="B50" s="15" t="s">
        <v>71</v>
      </c>
      <c r="C50" s="12" t="s">
        <v>71</v>
      </c>
      <c r="D50" s="12" t="s">
        <v>25</v>
      </c>
      <c r="E50" s="13">
        <v>4</v>
      </c>
      <c r="F50" s="14">
        <v>243737</v>
      </c>
      <c r="G50" s="14">
        <f t="shared" si="0"/>
        <v>974948</v>
      </c>
      <c r="H50" s="5"/>
    </row>
    <row r="51" spans="1:8" ht="57.75" customHeight="1" x14ac:dyDescent="0.25">
      <c r="A51" s="10">
        <v>31</v>
      </c>
      <c r="B51" s="15" t="s">
        <v>69</v>
      </c>
      <c r="C51" s="12" t="s">
        <v>69</v>
      </c>
      <c r="D51" s="12" t="s">
        <v>25</v>
      </c>
      <c r="E51" s="13">
        <v>25</v>
      </c>
      <c r="F51" s="14">
        <v>47836</v>
      </c>
      <c r="G51" s="14">
        <f t="shared" si="0"/>
        <v>1195900</v>
      </c>
      <c r="H51" s="5"/>
    </row>
    <row r="52" spans="1:8" ht="57.75" customHeight="1" x14ac:dyDescent="0.25">
      <c r="A52" s="10">
        <v>32</v>
      </c>
      <c r="B52" s="15" t="s">
        <v>70</v>
      </c>
      <c r="C52" s="12" t="s">
        <v>70</v>
      </c>
      <c r="D52" s="12" t="s">
        <v>25</v>
      </c>
      <c r="E52" s="13">
        <v>6</v>
      </c>
      <c r="F52" s="14">
        <v>813542</v>
      </c>
      <c r="G52" s="14">
        <f t="shared" si="0"/>
        <v>4881252</v>
      </c>
      <c r="H52" s="5"/>
    </row>
    <row r="53" spans="1:8" ht="88.5" customHeight="1" x14ac:dyDescent="0.25">
      <c r="A53" s="10">
        <v>33</v>
      </c>
      <c r="B53" s="15" t="s">
        <v>72</v>
      </c>
      <c r="C53" s="12" t="s">
        <v>72</v>
      </c>
      <c r="D53" s="12" t="s">
        <v>25</v>
      </c>
      <c r="E53" s="13">
        <v>3</v>
      </c>
      <c r="F53" s="14">
        <v>152539</v>
      </c>
      <c r="G53" s="14">
        <f t="shared" si="0"/>
        <v>457617</v>
      </c>
      <c r="H53" s="5"/>
    </row>
    <row r="54" spans="1:8" ht="57" customHeight="1" x14ac:dyDescent="0.25">
      <c r="A54" s="10">
        <v>34</v>
      </c>
      <c r="B54" s="15" t="s">
        <v>73</v>
      </c>
      <c r="C54" s="12" t="s">
        <v>73</v>
      </c>
      <c r="D54" s="12" t="s">
        <v>25</v>
      </c>
      <c r="E54" s="13">
        <v>2</v>
      </c>
      <c r="F54" s="14">
        <v>109828</v>
      </c>
      <c r="G54" s="14">
        <f t="shared" si="0"/>
        <v>219656</v>
      </c>
      <c r="H54" s="5"/>
    </row>
    <row r="55" spans="1:8" ht="71.25" customHeight="1" x14ac:dyDescent="0.25">
      <c r="A55" s="10">
        <v>35</v>
      </c>
      <c r="B55" s="15" t="s">
        <v>74</v>
      </c>
      <c r="C55" s="12" t="s">
        <v>74</v>
      </c>
      <c r="D55" s="12" t="s">
        <v>25</v>
      </c>
      <c r="E55" s="13">
        <v>3</v>
      </c>
      <c r="F55" s="14">
        <v>457618</v>
      </c>
      <c r="G55" s="14">
        <f t="shared" si="0"/>
        <v>1372854</v>
      </c>
      <c r="H55" s="5"/>
    </row>
    <row r="56" spans="1:8" ht="56.25" customHeight="1" x14ac:dyDescent="0.25">
      <c r="A56" s="10">
        <v>36</v>
      </c>
      <c r="B56" s="15" t="s">
        <v>75</v>
      </c>
      <c r="C56" s="12" t="s">
        <v>75</v>
      </c>
      <c r="D56" s="12" t="s">
        <v>25</v>
      </c>
      <c r="E56" s="13">
        <v>3</v>
      </c>
      <c r="F56" s="14">
        <v>109828</v>
      </c>
      <c r="G56" s="14">
        <f t="shared" si="0"/>
        <v>329484</v>
      </c>
      <c r="H56" s="5"/>
    </row>
    <row r="57" spans="1:8" ht="77.25" customHeight="1" x14ac:dyDescent="0.25">
      <c r="A57" s="10">
        <v>37</v>
      </c>
      <c r="B57" s="15" t="s">
        <v>76</v>
      </c>
      <c r="C57" s="12" t="s">
        <v>76</v>
      </c>
      <c r="D57" s="12" t="s">
        <v>25</v>
      </c>
      <c r="E57" s="13">
        <v>3</v>
      </c>
      <c r="F57" s="14">
        <v>266435</v>
      </c>
      <c r="G57" s="14">
        <f t="shared" si="0"/>
        <v>799305</v>
      </c>
      <c r="H57" s="5"/>
    </row>
    <row r="58" spans="1:8" ht="66" customHeight="1" x14ac:dyDescent="0.25">
      <c r="A58" s="10">
        <v>38</v>
      </c>
      <c r="B58" s="15" t="s">
        <v>77</v>
      </c>
      <c r="C58" s="12" t="s">
        <v>77</v>
      </c>
      <c r="D58" s="12" t="s">
        <v>25</v>
      </c>
      <c r="E58" s="13">
        <v>2</v>
      </c>
      <c r="F58" s="14">
        <v>109828</v>
      </c>
      <c r="G58" s="14">
        <f t="shared" si="0"/>
        <v>219656</v>
      </c>
      <c r="H58" s="5"/>
    </row>
    <row r="59" spans="1:8" ht="67.5" customHeight="1" x14ac:dyDescent="0.25">
      <c r="A59" s="10">
        <v>39</v>
      </c>
      <c r="B59" s="15" t="s">
        <v>78</v>
      </c>
      <c r="C59" s="12" t="s">
        <v>78</v>
      </c>
      <c r="D59" s="12" t="s">
        <v>25</v>
      </c>
      <c r="E59" s="13">
        <v>3</v>
      </c>
      <c r="F59" s="14">
        <v>109828</v>
      </c>
      <c r="G59" s="14">
        <f t="shared" si="0"/>
        <v>329484</v>
      </c>
      <c r="H59" s="5"/>
    </row>
    <row r="60" spans="1:8" ht="39.75" customHeight="1" x14ac:dyDescent="0.25">
      <c r="A60" s="10">
        <v>40</v>
      </c>
      <c r="B60" s="15" t="s">
        <v>79</v>
      </c>
      <c r="C60" s="12" t="s">
        <v>79</v>
      </c>
      <c r="D60" s="12" t="s">
        <v>25</v>
      </c>
      <c r="E60" s="13">
        <v>10</v>
      </c>
      <c r="F60" s="14">
        <v>48975</v>
      </c>
      <c r="G60" s="14">
        <f t="shared" si="0"/>
        <v>489750</v>
      </c>
      <c r="H60" s="5"/>
    </row>
    <row r="61" spans="1:8" ht="39.75" customHeight="1" x14ac:dyDescent="0.25">
      <c r="A61" s="10">
        <v>41</v>
      </c>
      <c r="B61" s="15" t="s">
        <v>80</v>
      </c>
      <c r="C61" s="12" t="s">
        <v>80</v>
      </c>
      <c r="D61" s="12" t="s">
        <v>25</v>
      </c>
      <c r="E61" s="13">
        <v>8</v>
      </c>
      <c r="F61" s="14">
        <v>108201</v>
      </c>
      <c r="G61" s="14">
        <f t="shared" si="0"/>
        <v>865608</v>
      </c>
      <c r="H61" s="5"/>
    </row>
    <row r="62" spans="1:8" ht="69.75" customHeight="1" x14ac:dyDescent="0.25">
      <c r="A62" s="10">
        <v>42</v>
      </c>
      <c r="B62" s="15" t="s">
        <v>81</v>
      </c>
      <c r="C62" s="12" t="s">
        <v>81</v>
      </c>
      <c r="D62" s="12" t="s">
        <v>25</v>
      </c>
      <c r="E62" s="13">
        <v>12</v>
      </c>
      <c r="F62" s="14">
        <v>134234</v>
      </c>
      <c r="G62" s="14">
        <f t="shared" si="0"/>
        <v>1610808</v>
      </c>
      <c r="H62" s="5"/>
    </row>
    <row r="63" spans="1:8" ht="39.75" customHeight="1" x14ac:dyDescent="0.25">
      <c r="A63" s="10">
        <v>43</v>
      </c>
      <c r="B63" s="15" t="s">
        <v>82</v>
      </c>
      <c r="C63" s="12" t="s">
        <v>82</v>
      </c>
      <c r="D63" s="12" t="s">
        <v>25</v>
      </c>
      <c r="E63" s="13">
        <v>2</v>
      </c>
      <c r="F63" s="14">
        <v>109828</v>
      </c>
      <c r="G63" s="14">
        <f t="shared" si="0"/>
        <v>219656</v>
      </c>
      <c r="H63" s="5"/>
    </row>
    <row r="64" spans="1:8" ht="39.75" customHeight="1" x14ac:dyDescent="0.25">
      <c r="A64" s="10">
        <v>44</v>
      </c>
      <c r="B64" s="15" t="s">
        <v>83</v>
      </c>
      <c r="C64" s="12" t="s">
        <v>83</v>
      </c>
      <c r="D64" s="12" t="s">
        <v>25</v>
      </c>
      <c r="E64" s="13">
        <v>15</v>
      </c>
      <c r="F64" s="14">
        <v>116947</v>
      </c>
      <c r="G64" s="14">
        <f t="shared" si="0"/>
        <v>1754205</v>
      </c>
      <c r="H64" s="5"/>
    </row>
    <row r="65" spans="1:8" ht="39.75" customHeight="1" x14ac:dyDescent="0.25">
      <c r="A65" s="10">
        <v>45</v>
      </c>
      <c r="B65" s="15" t="s">
        <v>84</v>
      </c>
      <c r="C65" s="12" t="s">
        <v>84</v>
      </c>
      <c r="D65" s="12" t="s">
        <v>25</v>
      </c>
      <c r="E65" s="13">
        <v>2</v>
      </c>
      <c r="F65" s="14">
        <v>144404</v>
      </c>
      <c r="G65" s="14">
        <f t="shared" si="0"/>
        <v>288808</v>
      </c>
      <c r="H65" s="5"/>
    </row>
    <row r="66" spans="1:8" ht="39.75" customHeight="1" x14ac:dyDescent="0.25">
      <c r="A66" s="10">
        <v>46</v>
      </c>
      <c r="B66" s="15" t="s">
        <v>87</v>
      </c>
      <c r="C66" s="15" t="s">
        <v>87</v>
      </c>
      <c r="D66" s="15" t="s">
        <v>25</v>
      </c>
      <c r="E66" s="13">
        <v>15</v>
      </c>
      <c r="F66" s="31">
        <v>107794</v>
      </c>
      <c r="G66" s="14">
        <f>E68*F68</f>
        <v>3371115</v>
      </c>
      <c r="H66" s="5"/>
    </row>
    <row r="67" spans="1:8" ht="39.75" customHeight="1" x14ac:dyDescent="0.25">
      <c r="A67" s="10">
        <v>47</v>
      </c>
      <c r="B67" s="15" t="s">
        <v>88</v>
      </c>
      <c r="C67" s="15" t="s">
        <v>88</v>
      </c>
      <c r="D67" s="15" t="s">
        <v>25</v>
      </c>
      <c r="E67" s="13">
        <v>2</v>
      </c>
      <c r="F67" s="31">
        <v>77287</v>
      </c>
      <c r="G67" s="14">
        <f>E69*F69</f>
        <v>329484</v>
      </c>
      <c r="H67" s="5"/>
    </row>
    <row r="68" spans="1:8" ht="39.75" customHeight="1" x14ac:dyDescent="0.25">
      <c r="A68" s="10">
        <v>48</v>
      </c>
      <c r="B68" s="15" t="s">
        <v>85</v>
      </c>
      <c r="C68" s="12" t="s">
        <v>85</v>
      </c>
      <c r="D68" s="12" t="s">
        <v>25</v>
      </c>
      <c r="E68" s="13">
        <v>15</v>
      </c>
      <c r="F68" s="14">
        <v>224741</v>
      </c>
      <c r="G68" s="14">
        <f>F68*E68</f>
        <v>3371115</v>
      </c>
      <c r="H68" s="5"/>
    </row>
    <row r="69" spans="1:8" ht="39.75" customHeight="1" x14ac:dyDescent="0.25">
      <c r="A69" s="10">
        <v>49</v>
      </c>
      <c r="B69" s="15" t="s">
        <v>86</v>
      </c>
      <c r="C69" s="12" t="s">
        <v>86</v>
      </c>
      <c r="D69" s="12" t="s">
        <v>25</v>
      </c>
      <c r="E69" s="13">
        <v>3</v>
      </c>
      <c r="F69" s="14">
        <v>109828</v>
      </c>
      <c r="G69" s="14">
        <f>F69*E69</f>
        <v>329484</v>
      </c>
      <c r="H69" s="5"/>
    </row>
    <row r="70" spans="1:8" ht="39.75" customHeight="1" x14ac:dyDescent="0.25">
      <c r="A70" s="10">
        <v>50</v>
      </c>
      <c r="B70" s="15" t="s">
        <v>89</v>
      </c>
      <c r="C70" s="12" t="s">
        <v>89</v>
      </c>
      <c r="D70" s="12" t="s">
        <v>25</v>
      </c>
      <c r="E70" s="13">
        <v>6</v>
      </c>
      <c r="F70" s="14">
        <v>109828</v>
      </c>
      <c r="G70" s="14">
        <f>E70*F70</f>
        <v>658968</v>
      </c>
      <c r="H70" s="5"/>
    </row>
    <row r="71" spans="1:8" ht="39.75" customHeight="1" x14ac:dyDescent="0.25">
      <c r="A71" s="10">
        <v>51</v>
      </c>
      <c r="B71" s="15" t="s">
        <v>90</v>
      </c>
      <c r="C71" s="12" t="s">
        <v>90</v>
      </c>
      <c r="D71" s="12" t="s">
        <v>25</v>
      </c>
      <c r="E71" s="13">
        <v>8</v>
      </c>
      <c r="F71" s="14">
        <v>72479</v>
      </c>
      <c r="G71" s="14">
        <f t="shared" ref="G71:G122" si="1">E71*F71</f>
        <v>579832</v>
      </c>
      <c r="H71" s="5"/>
    </row>
    <row r="72" spans="1:8" ht="39.75" customHeight="1" x14ac:dyDescent="0.25">
      <c r="A72" s="10">
        <v>52</v>
      </c>
      <c r="B72" s="15" t="s">
        <v>91</v>
      </c>
      <c r="C72" s="12" t="s">
        <v>91</v>
      </c>
      <c r="D72" s="12" t="s">
        <v>25</v>
      </c>
      <c r="E72" s="13">
        <v>15</v>
      </c>
      <c r="F72" s="14">
        <v>143664</v>
      </c>
      <c r="G72" s="14">
        <f t="shared" si="1"/>
        <v>2154960</v>
      </c>
      <c r="H72" s="5"/>
    </row>
    <row r="73" spans="1:8" ht="39.75" customHeight="1" x14ac:dyDescent="0.25">
      <c r="A73" s="10">
        <v>53</v>
      </c>
      <c r="B73" s="15" t="s">
        <v>92</v>
      </c>
      <c r="C73" s="12" t="s">
        <v>92</v>
      </c>
      <c r="D73" s="12" t="s">
        <v>25</v>
      </c>
      <c r="E73" s="13">
        <v>5</v>
      </c>
      <c r="F73" s="14">
        <v>949811</v>
      </c>
      <c r="G73" s="14">
        <f t="shared" si="1"/>
        <v>4749055</v>
      </c>
      <c r="H73" s="5"/>
    </row>
    <row r="74" spans="1:8" ht="39.75" customHeight="1" x14ac:dyDescent="0.25">
      <c r="A74" s="10">
        <v>54</v>
      </c>
      <c r="B74" s="15" t="s">
        <v>93</v>
      </c>
      <c r="C74" s="12" t="s">
        <v>93</v>
      </c>
      <c r="D74" s="12" t="s">
        <v>25</v>
      </c>
      <c r="E74" s="13">
        <v>2</v>
      </c>
      <c r="F74" s="14">
        <v>169827</v>
      </c>
      <c r="G74" s="14">
        <f t="shared" si="1"/>
        <v>339654</v>
      </c>
      <c r="H74" s="5"/>
    </row>
    <row r="75" spans="1:8" ht="39.75" customHeight="1" x14ac:dyDescent="0.25">
      <c r="A75" s="10">
        <v>55</v>
      </c>
      <c r="B75" s="15" t="s">
        <v>94</v>
      </c>
      <c r="C75" s="12" t="s">
        <v>94</v>
      </c>
      <c r="D75" s="12" t="s">
        <v>25</v>
      </c>
      <c r="E75" s="13">
        <v>3</v>
      </c>
      <c r="F75" s="14">
        <v>109828</v>
      </c>
      <c r="G75" s="14">
        <f t="shared" si="1"/>
        <v>329484</v>
      </c>
      <c r="H75" s="5"/>
    </row>
    <row r="76" spans="1:8" ht="65.25" customHeight="1" x14ac:dyDescent="0.25">
      <c r="A76" s="10">
        <v>56</v>
      </c>
      <c r="B76" s="15" t="s">
        <v>95</v>
      </c>
      <c r="C76" s="12" t="s">
        <v>95</v>
      </c>
      <c r="D76" s="12" t="s">
        <v>25</v>
      </c>
      <c r="E76" s="13">
        <v>4</v>
      </c>
      <c r="F76" s="14">
        <v>1076927</v>
      </c>
      <c r="G76" s="14">
        <f t="shared" si="1"/>
        <v>4307708</v>
      </c>
      <c r="H76" s="5"/>
    </row>
    <row r="77" spans="1:8" ht="58.5" customHeight="1" x14ac:dyDescent="0.25">
      <c r="A77" s="10">
        <v>57</v>
      </c>
      <c r="B77" s="15" t="s">
        <v>96</v>
      </c>
      <c r="C77" s="12" t="s">
        <v>96</v>
      </c>
      <c r="D77" s="12" t="s">
        <v>25</v>
      </c>
      <c r="E77" s="13">
        <v>2</v>
      </c>
      <c r="F77" s="14">
        <v>109828</v>
      </c>
      <c r="G77" s="14">
        <f t="shared" si="1"/>
        <v>219656</v>
      </c>
      <c r="H77" s="5"/>
    </row>
    <row r="78" spans="1:8" ht="81" customHeight="1" x14ac:dyDescent="0.25">
      <c r="A78" s="10">
        <v>58</v>
      </c>
      <c r="B78" s="15" t="s">
        <v>97</v>
      </c>
      <c r="C78" s="12" t="s">
        <v>97</v>
      </c>
      <c r="D78" s="12" t="s">
        <v>25</v>
      </c>
      <c r="E78" s="13">
        <v>8</v>
      </c>
      <c r="F78" s="14">
        <v>572022</v>
      </c>
      <c r="G78" s="14">
        <f t="shared" si="1"/>
        <v>4576176</v>
      </c>
      <c r="H78" s="5"/>
    </row>
    <row r="79" spans="1:8" ht="48.75" customHeight="1" x14ac:dyDescent="0.25">
      <c r="A79" s="10">
        <v>59</v>
      </c>
      <c r="B79" s="15" t="s">
        <v>98</v>
      </c>
      <c r="C79" s="12" t="s">
        <v>98</v>
      </c>
      <c r="D79" s="12" t="s">
        <v>25</v>
      </c>
      <c r="E79" s="13">
        <v>3</v>
      </c>
      <c r="F79" s="14">
        <v>152539</v>
      </c>
      <c r="G79" s="14">
        <f t="shared" si="1"/>
        <v>457617</v>
      </c>
      <c r="H79" s="5"/>
    </row>
    <row r="80" spans="1:8" ht="111.75" customHeight="1" x14ac:dyDescent="0.25">
      <c r="A80" s="10">
        <v>60</v>
      </c>
      <c r="B80" s="15" t="s">
        <v>105</v>
      </c>
      <c r="C80" s="15" t="s">
        <v>105</v>
      </c>
      <c r="D80" s="12" t="s">
        <v>25</v>
      </c>
      <c r="E80" s="13">
        <v>30</v>
      </c>
      <c r="F80" s="14">
        <v>52278</v>
      </c>
      <c r="G80" s="14">
        <f t="shared" si="1"/>
        <v>1568340</v>
      </c>
      <c r="H80" s="5"/>
    </row>
    <row r="81" spans="1:8" ht="120.75" customHeight="1" x14ac:dyDescent="0.25">
      <c r="A81" s="10">
        <v>61</v>
      </c>
      <c r="B81" s="15" t="s">
        <v>106</v>
      </c>
      <c r="C81" s="15" t="s">
        <v>106</v>
      </c>
      <c r="D81" s="12" t="s">
        <v>25</v>
      </c>
      <c r="E81" s="13">
        <v>8</v>
      </c>
      <c r="F81" s="14">
        <v>150562</v>
      </c>
      <c r="G81" s="14">
        <f t="shared" si="1"/>
        <v>1204496</v>
      </c>
      <c r="H81" s="5"/>
    </row>
    <row r="82" spans="1:8" ht="174.75" customHeight="1" x14ac:dyDescent="0.25">
      <c r="A82" s="10">
        <v>62</v>
      </c>
      <c r="B82" s="15" t="s">
        <v>107</v>
      </c>
      <c r="C82" s="15" t="s">
        <v>107</v>
      </c>
      <c r="D82" s="12" t="s">
        <v>25</v>
      </c>
      <c r="E82" s="13">
        <v>6</v>
      </c>
      <c r="F82" s="14">
        <v>49693</v>
      </c>
      <c r="G82" s="14">
        <f t="shared" si="1"/>
        <v>298158</v>
      </c>
      <c r="H82" s="5"/>
    </row>
    <row r="83" spans="1:8" ht="39.75" customHeight="1" x14ac:dyDescent="0.25">
      <c r="A83" s="10">
        <v>63</v>
      </c>
      <c r="B83" s="15" t="s">
        <v>108</v>
      </c>
      <c r="C83" s="15" t="s">
        <v>108</v>
      </c>
      <c r="D83" s="12" t="s">
        <v>23</v>
      </c>
      <c r="E83" s="13">
        <v>60</v>
      </c>
      <c r="F83" s="14">
        <v>770</v>
      </c>
      <c r="G83" s="14">
        <f t="shared" si="1"/>
        <v>46200</v>
      </c>
      <c r="H83" s="5"/>
    </row>
    <row r="84" spans="1:8" ht="105.75" customHeight="1" x14ac:dyDescent="0.25">
      <c r="A84" s="10">
        <v>64</v>
      </c>
      <c r="B84" s="15" t="s">
        <v>109</v>
      </c>
      <c r="C84" s="15" t="s">
        <v>109</v>
      </c>
      <c r="D84" s="12" t="s">
        <v>110</v>
      </c>
      <c r="E84" s="13">
        <v>20</v>
      </c>
      <c r="F84" s="14">
        <v>15387</v>
      </c>
      <c r="G84" s="14">
        <f t="shared" si="1"/>
        <v>307740</v>
      </c>
      <c r="H84" s="5"/>
    </row>
    <row r="85" spans="1:8" ht="120.75" customHeight="1" x14ac:dyDescent="0.25">
      <c r="A85" s="10">
        <v>65</v>
      </c>
      <c r="B85" s="15" t="s">
        <v>111</v>
      </c>
      <c r="C85" s="15" t="s">
        <v>111</v>
      </c>
      <c r="D85" s="12" t="s">
        <v>110</v>
      </c>
      <c r="E85" s="13">
        <v>20</v>
      </c>
      <c r="F85" s="14">
        <v>15387</v>
      </c>
      <c r="G85" s="14">
        <f t="shared" si="1"/>
        <v>307740</v>
      </c>
      <c r="H85" s="5"/>
    </row>
    <row r="86" spans="1:8" ht="108" customHeight="1" x14ac:dyDescent="0.25">
      <c r="A86" s="10">
        <v>66</v>
      </c>
      <c r="B86" s="15" t="s">
        <v>112</v>
      </c>
      <c r="C86" s="15" t="s">
        <v>112</v>
      </c>
      <c r="D86" s="12" t="s">
        <v>110</v>
      </c>
      <c r="E86" s="13">
        <v>20</v>
      </c>
      <c r="F86" s="14">
        <v>15387</v>
      </c>
      <c r="G86" s="14">
        <f t="shared" si="1"/>
        <v>307740</v>
      </c>
      <c r="H86" s="5"/>
    </row>
    <row r="87" spans="1:8" ht="150" customHeight="1" x14ac:dyDescent="0.25">
      <c r="A87" s="10">
        <v>67</v>
      </c>
      <c r="B87" s="15" t="s">
        <v>113</v>
      </c>
      <c r="C87" s="15" t="s">
        <v>113</v>
      </c>
      <c r="D87" s="12" t="s">
        <v>25</v>
      </c>
      <c r="E87" s="13">
        <v>2</v>
      </c>
      <c r="F87" s="14">
        <v>73150</v>
      </c>
      <c r="G87" s="14">
        <f t="shared" si="1"/>
        <v>146300</v>
      </c>
      <c r="H87" s="5"/>
    </row>
    <row r="88" spans="1:8" ht="139.5" customHeight="1" x14ac:dyDescent="0.25">
      <c r="A88" s="10">
        <v>68</v>
      </c>
      <c r="B88" s="15" t="s">
        <v>114</v>
      </c>
      <c r="C88" s="15" t="s">
        <v>114</v>
      </c>
      <c r="D88" s="12" t="s">
        <v>25</v>
      </c>
      <c r="E88" s="13">
        <v>2</v>
      </c>
      <c r="F88" s="14">
        <v>73150</v>
      </c>
      <c r="G88" s="14">
        <f t="shared" si="1"/>
        <v>146300</v>
      </c>
      <c r="H88" s="5"/>
    </row>
    <row r="89" spans="1:8" ht="120.75" customHeight="1" x14ac:dyDescent="0.25">
      <c r="A89" s="10">
        <v>69</v>
      </c>
      <c r="B89" s="15" t="s">
        <v>115</v>
      </c>
      <c r="C89" s="15" t="s">
        <v>115</v>
      </c>
      <c r="D89" s="12" t="s">
        <v>25</v>
      </c>
      <c r="E89" s="13">
        <v>2</v>
      </c>
      <c r="F89" s="14">
        <v>180943</v>
      </c>
      <c r="G89" s="14">
        <f t="shared" si="1"/>
        <v>361886</v>
      </c>
      <c r="H89" s="5"/>
    </row>
    <row r="90" spans="1:8" ht="123.75" customHeight="1" x14ac:dyDescent="0.25">
      <c r="A90" s="10">
        <v>70</v>
      </c>
      <c r="B90" s="15" t="s">
        <v>116</v>
      </c>
      <c r="C90" s="15" t="s">
        <v>116</v>
      </c>
      <c r="D90" s="12" t="s">
        <v>25</v>
      </c>
      <c r="E90" s="13">
        <v>1</v>
      </c>
      <c r="F90" s="14">
        <v>200485</v>
      </c>
      <c r="G90" s="14">
        <f t="shared" si="1"/>
        <v>200485</v>
      </c>
      <c r="H90" s="5"/>
    </row>
    <row r="91" spans="1:8" ht="114" customHeight="1" x14ac:dyDescent="0.25">
      <c r="A91" s="10">
        <v>71</v>
      </c>
      <c r="B91" s="15" t="s">
        <v>117</v>
      </c>
      <c r="C91" s="15" t="s">
        <v>117</v>
      </c>
      <c r="D91" s="12" t="s">
        <v>25</v>
      </c>
      <c r="E91" s="13">
        <v>2</v>
      </c>
      <c r="F91" s="14">
        <v>69388</v>
      </c>
      <c r="G91" s="14">
        <f t="shared" si="1"/>
        <v>138776</v>
      </c>
      <c r="H91" s="5"/>
    </row>
    <row r="92" spans="1:8" ht="148.5" customHeight="1" x14ac:dyDescent="0.25">
      <c r="A92" s="10">
        <v>72</v>
      </c>
      <c r="B92" s="15" t="s">
        <v>118</v>
      </c>
      <c r="C92" s="15" t="s">
        <v>118</v>
      </c>
      <c r="D92" s="12" t="s">
        <v>25</v>
      </c>
      <c r="E92" s="13">
        <v>3</v>
      </c>
      <c r="F92" s="14">
        <v>36998</v>
      </c>
      <c r="G92" s="14">
        <f t="shared" si="1"/>
        <v>110994</v>
      </c>
      <c r="H92" s="5"/>
    </row>
    <row r="93" spans="1:8" ht="123.75" customHeight="1" x14ac:dyDescent="0.25">
      <c r="A93" s="10">
        <v>73</v>
      </c>
      <c r="B93" s="15" t="s">
        <v>119</v>
      </c>
      <c r="C93" s="12" t="s">
        <v>119</v>
      </c>
      <c r="D93" s="12" t="s">
        <v>25</v>
      </c>
      <c r="E93" s="13">
        <v>2</v>
      </c>
      <c r="F93" s="14">
        <v>19972</v>
      </c>
      <c r="G93" s="14">
        <f t="shared" si="1"/>
        <v>39944</v>
      </c>
      <c r="H93" s="5"/>
    </row>
    <row r="94" spans="1:8" ht="135.75" customHeight="1" x14ac:dyDescent="0.25">
      <c r="A94" s="10">
        <v>74</v>
      </c>
      <c r="B94" s="15" t="s">
        <v>120</v>
      </c>
      <c r="C94" s="12" t="s">
        <v>120</v>
      </c>
      <c r="D94" s="12" t="s">
        <v>25</v>
      </c>
      <c r="E94" s="13">
        <v>15</v>
      </c>
      <c r="F94" s="14">
        <v>9702</v>
      </c>
      <c r="G94" s="14">
        <f t="shared" si="1"/>
        <v>145530</v>
      </c>
      <c r="H94" s="5"/>
    </row>
    <row r="95" spans="1:8" ht="133.5" customHeight="1" x14ac:dyDescent="0.25">
      <c r="A95" s="10">
        <v>75</v>
      </c>
      <c r="B95" s="15" t="s">
        <v>121</v>
      </c>
      <c r="C95" s="12" t="s">
        <v>121</v>
      </c>
      <c r="D95" s="12" t="s">
        <v>25</v>
      </c>
      <c r="E95" s="13">
        <v>3</v>
      </c>
      <c r="F95" s="14">
        <v>79959</v>
      </c>
      <c r="G95" s="14">
        <f t="shared" si="1"/>
        <v>239877</v>
      </c>
      <c r="H95" s="5"/>
    </row>
    <row r="96" spans="1:8" ht="157.5" customHeight="1" x14ac:dyDescent="0.25">
      <c r="A96" s="10">
        <v>76</v>
      </c>
      <c r="B96" s="15" t="s">
        <v>122</v>
      </c>
      <c r="C96" s="12" t="s">
        <v>122</v>
      </c>
      <c r="D96" s="12" t="s">
        <v>25</v>
      </c>
      <c r="E96" s="13">
        <v>4</v>
      </c>
      <c r="F96" s="14">
        <v>41745</v>
      </c>
      <c r="G96" s="14">
        <f t="shared" si="1"/>
        <v>166980</v>
      </c>
      <c r="H96" s="5"/>
    </row>
    <row r="97" spans="1:8" ht="140.25" customHeight="1" x14ac:dyDescent="0.25">
      <c r="A97" s="10">
        <v>77</v>
      </c>
      <c r="B97" s="15" t="s">
        <v>123</v>
      </c>
      <c r="C97" s="12" t="s">
        <v>123</v>
      </c>
      <c r="D97" s="12" t="s">
        <v>25</v>
      </c>
      <c r="E97" s="13">
        <v>5</v>
      </c>
      <c r="F97" s="14">
        <v>24958</v>
      </c>
      <c r="G97" s="14">
        <f t="shared" si="1"/>
        <v>124790</v>
      </c>
      <c r="H97" s="5"/>
    </row>
    <row r="98" spans="1:8" ht="144" customHeight="1" x14ac:dyDescent="0.25">
      <c r="A98" s="10">
        <v>78</v>
      </c>
      <c r="B98" s="15" t="s">
        <v>124</v>
      </c>
      <c r="C98" s="12" t="s">
        <v>124</v>
      </c>
      <c r="D98" s="12" t="s">
        <v>25</v>
      </c>
      <c r="E98" s="13">
        <v>10</v>
      </c>
      <c r="F98" s="14">
        <v>144999</v>
      </c>
      <c r="G98" s="14">
        <f t="shared" si="1"/>
        <v>1449990</v>
      </c>
      <c r="H98" s="5"/>
    </row>
    <row r="99" spans="1:8" ht="138" customHeight="1" x14ac:dyDescent="0.25">
      <c r="A99" s="10">
        <v>79</v>
      </c>
      <c r="B99" s="15" t="s">
        <v>125</v>
      </c>
      <c r="C99" s="12" t="s">
        <v>125</v>
      </c>
      <c r="D99" s="12" t="s">
        <v>25</v>
      </c>
      <c r="E99" s="13">
        <v>10</v>
      </c>
      <c r="F99" s="14">
        <v>19288</v>
      </c>
      <c r="G99" s="14">
        <f t="shared" si="1"/>
        <v>192880</v>
      </c>
      <c r="H99" s="5"/>
    </row>
    <row r="100" spans="1:8" ht="163.5" customHeight="1" x14ac:dyDescent="0.25">
      <c r="A100" s="10">
        <v>80</v>
      </c>
      <c r="B100" s="15" t="s">
        <v>126</v>
      </c>
      <c r="C100" s="12" t="s">
        <v>126</v>
      </c>
      <c r="D100" s="12" t="s">
        <v>25</v>
      </c>
      <c r="E100" s="13">
        <v>1</v>
      </c>
      <c r="F100" s="14">
        <v>59648</v>
      </c>
      <c r="G100" s="14">
        <f t="shared" si="1"/>
        <v>59648</v>
      </c>
      <c r="H100" s="5"/>
    </row>
    <row r="101" spans="1:8" ht="143.25" customHeight="1" x14ac:dyDescent="0.25">
      <c r="A101" s="10">
        <v>81</v>
      </c>
      <c r="B101" s="15" t="s">
        <v>127</v>
      </c>
      <c r="C101" s="12" t="s">
        <v>127</v>
      </c>
      <c r="D101" s="12" t="s">
        <v>25</v>
      </c>
      <c r="E101" s="13">
        <v>1</v>
      </c>
      <c r="F101" s="14">
        <v>78535</v>
      </c>
      <c r="G101" s="14">
        <f t="shared" si="1"/>
        <v>78535</v>
      </c>
      <c r="H101" s="5"/>
    </row>
    <row r="102" spans="1:8" ht="159.75" customHeight="1" x14ac:dyDescent="0.25">
      <c r="A102" s="10">
        <v>82</v>
      </c>
      <c r="B102" s="15" t="s">
        <v>128</v>
      </c>
      <c r="C102" s="12" t="s">
        <v>128</v>
      </c>
      <c r="D102" s="12" t="s">
        <v>25</v>
      </c>
      <c r="E102" s="13">
        <v>6</v>
      </c>
      <c r="F102" s="14">
        <v>52901</v>
      </c>
      <c r="G102" s="14">
        <f t="shared" si="1"/>
        <v>317406</v>
      </c>
      <c r="H102" s="5"/>
    </row>
    <row r="103" spans="1:8" ht="143.25" customHeight="1" x14ac:dyDescent="0.25">
      <c r="A103" s="10">
        <v>83</v>
      </c>
      <c r="B103" s="15" t="s">
        <v>129</v>
      </c>
      <c r="C103" s="12" t="s">
        <v>129</v>
      </c>
      <c r="D103" s="12" t="s">
        <v>25</v>
      </c>
      <c r="E103" s="13">
        <v>6</v>
      </c>
      <c r="F103" s="14">
        <v>16633</v>
      </c>
      <c r="G103" s="14">
        <f t="shared" si="1"/>
        <v>99798</v>
      </c>
      <c r="H103" s="5"/>
    </row>
    <row r="104" spans="1:8" ht="183.75" customHeight="1" x14ac:dyDescent="0.25">
      <c r="A104" s="10">
        <v>84</v>
      </c>
      <c r="B104" s="15" t="s">
        <v>130</v>
      </c>
      <c r="C104" s="12" t="s">
        <v>130</v>
      </c>
      <c r="D104" s="12" t="s">
        <v>25</v>
      </c>
      <c r="E104" s="13">
        <v>15</v>
      </c>
      <c r="F104" s="14">
        <v>136283</v>
      </c>
      <c r="G104" s="14">
        <f t="shared" si="1"/>
        <v>2044245</v>
      </c>
      <c r="H104" s="5"/>
    </row>
    <row r="105" spans="1:8" ht="156" customHeight="1" x14ac:dyDescent="0.25">
      <c r="A105" s="10">
        <v>85</v>
      </c>
      <c r="B105" s="15" t="s">
        <v>131</v>
      </c>
      <c r="C105" s="12" t="s">
        <v>131</v>
      </c>
      <c r="D105" s="12" t="s">
        <v>25</v>
      </c>
      <c r="E105" s="13">
        <v>6</v>
      </c>
      <c r="F105" s="14">
        <v>29035</v>
      </c>
      <c r="G105" s="14">
        <f t="shared" si="1"/>
        <v>174210</v>
      </c>
      <c r="H105" s="5"/>
    </row>
    <row r="106" spans="1:8" ht="178.5" customHeight="1" x14ac:dyDescent="0.25">
      <c r="A106" s="10">
        <v>86</v>
      </c>
      <c r="B106" s="15" t="s">
        <v>132</v>
      </c>
      <c r="C106" s="12" t="s">
        <v>132</v>
      </c>
      <c r="D106" s="12" t="s">
        <v>25</v>
      </c>
      <c r="E106" s="13">
        <v>6</v>
      </c>
      <c r="F106" s="14">
        <v>29035</v>
      </c>
      <c r="G106" s="14">
        <f t="shared" si="1"/>
        <v>174210</v>
      </c>
      <c r="H106" s="5"/>
    </row>
    <row r="107" spans="1:8" ht="119.25" customHeight="1" x14ac:dyDescent="0.25">
      <c r="A107" s="10">
        <v>87</v>
      </c>
      <c r="B107" s="15" t="s">
        <v>133</v>
      </c>
      <c r="C107" s="12" t="s">
        <v>133</v>
      </c>
      <c r="D107" s="12" t="s">
        <v>25</v>
      </c>
      <c r="E107" s="13">
        <v>6</v>
      </c>
      <c r="F107" s="14">
        <v>85229</v>
      </c>
      <c r="G107" s="14">
        <f t="shared" si="1"/>
        <v>511374</v>
      </c>
      <c r="H107" s="5"/>
    </row>
    <row r="108" spans="1:8" ht="39.75" customHeight="1" x14ac:dyDescent="0.25">
      <c r="A108" s="10">
        <v>88</v>
      </c>
      <c r="B108" s="15" t="s">
        <v>134</v>
      </c>
      <c r="C108" s="12" t="s">
        <v>134</v>
      </c>
      <c r="D108" s="12" t="s">
        <v>25</v>
      </c>
      <c r="E108" s="13">
        <v>8</v>
      </c>
      <c r="F108" s="14">
        <v>45138</v>
      </c>
      <c r="G108" s="14">
        <f t="shared" si="1"/>
        <v>361104</v>
      </c>
      <c r="H108" s="5"/>
    </row>
    <row r="109" spans="1:8" ht="113.25" customHeight="1" x14ac:dyDescent="0.25">
      <c r="A109" s="10">
        <v>89</v>
      </c>
      <c r="B109" s="15" t="s">
        <v>135</v>
      </c>
      <c r="C109" s="12" t="s">
        <v>135</v>
      </c>
      <c r="D109" s="12" t="s">
        <v>25</v>
      </c>
      <c r="E109" s="13">
        <v>8</v>
      </c>
      <c r="F109" s="14">
        <v>52901</v>
      </c>
      <c r="G109" s="14">
        <f t="shared" si="1"/>
        <v>423208</v>
      </c>
      <c r="H109" s="5"/>
    </row>
    <row r="110" spans="1:8" ht="111" customHeight="1" x14ac:dyDescent="0.25">
      <c r="A110" s="10">
        <v>90</v>
      </c>
      <c r="B110" s="15" t="s">
        <v>136</v>
      </c>
      <c r="C110" s="12" t="s">
        <v>136</v>
      </c>
      <c r="D110" s="12" t="s">
        <v>25</v>
      </c>
      <c r="E110" s="13">
        <v>8</v>
      </c>
      <c r="F110" s="14">
        <v>52901</v>
      </c>
      <c r="G110" s="14">
        <f t="shared" si="1"/>
        <v>423208</v>
      </c>
      <c r="H110" s="5"/>
    </row>
    <row r="111" spans="1:8" ht="78" customHeight="1" x14ac:dyDescent="0.25">
      <c r="A111" s="10">
        <v>91</v>
      </c>
      <c r="B111" s="15" t="s">
        <v>137</v>
      </c>
      <c r="C111" s="12" t="s">
        <v>137</v>
      </c>
      <c r="D111" s="12" t="s">
        <v>25</v>
      </c>
      <c r="E111" s="13">
        <v>11</v>
      </c>
      <c r="F111" s="14">
        <v>601301</v>
      </c>
      <c r="G111" s="14">
        <f t="shared" si="1"/>
        <v>6614311</v>
      </c>
      <c r="H111" s="5"/>
    </row>
    <row r="112" spans="1:8" ht="146.25" customHeight="1" x14ac:dyDescent="0.25">
      <c r="A112" s="10">
        <v>92</v>
      </c>
      <c r="B112" s="15" t="s">
        <v>138</v>
      </c>
      <c r="C112" s="12" t="s">
        <v>138</v>
      </c>
      <c r="D112" s="12" t="s">
        <v>25</v>
      </c>
      <c r="E112" s="13">
        <v>6</v>
      </c>
      <c r="F112" s="14">
        <v>91176</v>
      </c>
      <c r="G112" s="14">
        <f t="shared" si="1"/>
        <v>547056</v>
      </c>
      <c r="H112" s="5"/>
    </row>
    <row r="113" spans="1:12" ht="150.75" customHeight="1" x14ac:dyDescent="0.25">
      <c r="A113" s="10">
        <v>93</v>
      </c>
      <c r="B113" s="15" t="s">
        <v>139</v>
      </c>
      <c r="C113" s="12" t="s">
        <v>139</v>
      </c>
      <c r="D113" s="12" t="s">
        <v>25</v>
      </c>
      <c r="E113" s="13">
        <v>10</v>
      </c>
      <c r="F113" s="14">
        <v>21696</v>
      </c>
      <c r="G113" s="14">
        <f t="shared" si="1"/>
        <v>216960</v>
      </c>
      <c r="H113" s="5"/>
    </row>
    <row r="114" spans="1:12" ht="152.25" customHeight="1" x14ac:dyDescent="0.25">
      <c r="A114" s="10">
        <v>94</v>
      </c>
      <c r="B114" s="15" t="s">
        <v>140</v>
      </c>
      <c r="C114" s="12" t="s">
        <v>140</v>
      </c>
      <c r="D114" s="12" t="s">
        <v>25</v>
      </c>
      <c r="E114" s="13">
        <v>10</v>
      </c>
      <c r="F114" s="14">
        <v>21696</v>
      </c>
      <c r="G114" s="14">
        <f t="shared" si="1"/>
        <v>216960</v>
      </c>
      <c r="H114" s="5"/>
    </row>
    <row r="115" spans="1:12" ht="105.75" customHeight="1" x14ac:dyDescent="0.25">
      <c r="A115" s="10">
        <v>95</v>
      </c>
      <c r="B115" s="15" t="s">
        <v>141</v>
      </c>
      <c r="C115" s="12" t="s">
        <v>141</v>
      </c>
      <c r="D115" s="12" t="s">
        <v>25</v>
      </c>
      <c r="E115" s="13">
        <v>4</v>
      </c>
      <c r="F115" s="14">
        <v>33390</v>
      </c>
      <c r="G115" s="14">
        <f t="shared" si="1"/>
        <v>133560</v>
      </c>
      <c r="H115" s="5"/>
    </row>
    <row r="116" spans="1:12" ht="135" customHeight="1" x14ac:dyDescent="0.25">
      <c r="A116" s="10">
        <v>96</v>
      </c>
      <c r="B116" s="15" t="s">
        <v>142</v>
      </c>
      <c r="C116" s="12" t="s">
        <v>142</v>
      </c>
      <c r="D116" s="12" t="s">
        <v>25</v>
      </c>
      <c r="E116" s="13">
        <v>6</v>
      </c>
      <c r="F116" s="14">
        <v>30746</v>
      </c>
      <c r="G116" s="14">
        <f t="shared" si="1"/>
        <v>184476</v>
      </c>
      <c r="H116" s="5"/>
    </row>
    <row r="117" spans="1:12" ht="107.25" customHeight="1" x14ac:dyDescent="0.25">
      <c r="A117" s="10">
        <v>97</v>
      </c>
      <c r="B117" s="15" t="s">
        <v>143</v>
      </c>
      <c r="C117" s="12" t="s">
        <v>143</v>
      </c>
      <c r="D117" s="12" t="s">
        <v>25</v>
      </c>
      <c r="E117" s="13">
        <v>6</v>
      </c>
      <c r="F117" s="14">
        <v>32790</v>
      </c>
      <c r="G117" s="14">
        <f t="shared" si="1"/>
        <v>196740</v>
      </c>
      <c r="H117" s="5"/>
    </row>
    <row r="118" spans="1:12" ht="94.5" customHeight="1" x14ac:dyDescent="0.25">
      <c r="A118" s="10">
        <v>98</v>
      </c>
      <c r="B118" s="15" t="s">
        <v>144</v>
      </c>
      <c r="C118" s="12" t="s">
        <v>144</v>
      </c>
      <c r="D118" s="12" t="s">
        <v>25</v>
      </c>
      <c r="E118" s="13">
        <v>1</v>
      </c>
      <c r="F118" s="14">
        <v>26435</v>
      </c>
      <c r="G118" s="14">
        <f t="shared" si="1"/>
        <v>26435</v>
      </c>
      <c r="H118" s="5"/>
    </row>
    <row r="119" spans="1:12" ht="132" customHeight="1" x14ac:dyDescent="0.25">
      <c r="A119" s="10">
        <v>99</v>
      </c>
      <c r="B119" s="15" t="s">
        <v>145</v>
      </c>
      <c r="C119" s="12" t="s">
        <v>145</v>
      </c>
      <c r="D119" s="12" t="s">
        <v>25</v>
      </c>
      <c r="E119" s="13">
        <v>1</v>
      </c>
      <c r="F119" s="14">
        <v>57686</v>
      </c>
      <c r="G119" s="14">
        <f t="shared" si="1"/>
        <v>57686</v>
      </c>
      <c r="H119" s="5"/>
    </row>
    <row r="120" spans="1:12" ht="94.5" customHeight="1" x14ac:dyDescent="0.25">
      <c r="A120" s="10">
        <v>100</v>
      </c>
      <c r="B120" s="15" t="s">
        <v>146</v>
      </c>
      <c r="C120" s="12" t="s">
        <v>146</v>
      </c>
      <c r="D120" s="12" t="s">
        <v>25</v>
      </c>
      <c r="E120" s="13">
        <v>1</v>
      </c>
      <c r="F120" s="14">
        <v>5862</v>
      </c>
      <c r="G120" s="14">
        <f t="shared" si="1"/>
        <v>5862</v>
      </c>
      <c r="H120" s="5"/>
    </row>
    <row r="121" spans="1:12" ht="117" customHeight="1" x14ac:dyDescent="0.25">
      <c r="A121" s="10">
        <v>101</v>
      </c>
      <c r="B121" s="15" t="s">
        <v>147</v>
      </c>
      <c r="C121" s="12" t="s">
        <v>147</v>
      </c>
      <c r="D121" s="12" t="s">
        <v>25</v>
      </c>
      <c r="E121" s="13">
        <v>2</v>
      </c>
      <c r="F121" s="14">
        <v>12771</v>
      </c>
      <c r="G121" s="14">
        <f t="shared" si="1"/>
        <v>25542</v>
      </c>
      <c r="H121" s="5"/>
    </row>
    <row r="122" spans="1:12" ht="132" customHeight="1" x14ac:dyDescent="0.25">
      <c r="A122" s="10">
        <v>102</v>
      </c>
      <c r="B122" s="15" t="s">
        <v>148</v>
      </c>
      <c r="C122" s="12" t="s">
        <v>148</v>
      </c>
      <c r="D122" s="12" t="s">
        <v>25</v>
      </c>
      <c r="E122" s="13">
        <v>2</v>
      </c>
      <c r="F122" s="14">
        <v>12371</v>
      </c>
      <c r="G122" s="14">
        <f t="shared" si="1"/>
        <v>24742</v>
      </c>
      <c r="H122" s="5"/>
    </row>
    <row r="123" spans="1:12" x14ac:dyDescent="0.25">
      <c r="A123" s="9"/>
      <c r="B123" s="18" t="s">
        <v>15</v>
      </c>
      <c r="C123" s="6"/>
      <c r="D123" s="6"/>
      <c r="E123" s="7"/>
      <c r="F123" s="8"/>
      <c r="G123" s="22">
        <f>SUM(G21:G122)</f>
        <v>101742592</v>
      </c>
      <c r="H123" s="5"/>
    </row>
    <row r="124" spans="1:12" s="2" customFormat="1" ht="23.25" customHeight="1" x14ac:dyDescent="0.25">
      <c r="A124" s="24" t="s">
        <v>149</v>
      </c>
      <c r="B124" s="24"/>
      <c r="C124" s="24"/>
      <c r="D124" s="24"/>
      <c r="E124" s="24"/>
      <c r="F124" s="24"/>
      <c r="G124" s="24"/>
    </row>
    <row r="125" spans="1:12" ht="23.25" customHeight="1" x14ac:dyDescent="0.25">
      <c r="A125" s="25" t="s">
        <v>102</v>
      </c>
      <c r="B125" s="25"/>
      <c r="C125" s="25"/>
      <c r="D125" s="25"/>
      <c r="E125" s="25"/>
      <c r="F125" s="25"/>
      <c r="G125" s="25"/>
      <c r="L125" t="s">
        <v>19</v>
      </c>
    </row>
    <row r="126" spans="1:12" ht="21" customHeight="1" x14ac:dyDescent="0.25">
      <c r="A126" s="25" t="s">
        <v>9</v>
      </c>
      <c r="B126" s="25"/>
      <c r="C126" s="25"/>
      <c r="D126" s="25"/>
      <c r="E126" s="25"/>
      <c r="F126" s="25"/>
      <c r="G126" s="25"/>
    </row>
    <row r="127" spans="1:12" ht="59.25" customHeight="1" x14ac:dyDescent="0.25">
      <c r="A127" s="25" t="s">
        <v>16</v>
      </c>
      <c r="B127" s="25"/>
      <c r="C127" s="25"/>
      <c r="D127" s="25"/>
      <c r="E127" s="25"/>
      <c r="F127" s="25"/>
      <c r="G127" s="25"/>
    </row>
    <row r="128" spans="1:12" ht="25.5" customHeight="1" x14ac:dyDescent="0.25">
      <c r="A128" s="25" t="s">
        <v>17</v>
      </c>
      <c r="B128" s="25"/>
      <c r="C128" s="25"/>
      <c r="D128" s="25"/>
      <c r="E128" s="25"/>
      <c r="F128" s="25"/>
      <c r="G128" s="25"/>
    </row>
    <row r="129" spans="1:7" ht="25.5" customHeight="1" x14ac:dyDescent="0.25">
      <c r="A129" s="25" t="s">
        <v>18</v>
      </c>
      <c r="B129" s="25"/>
      <c r="C129" s="25"/>
      <c r="D129" s="25"/>
      <c r="E129" s="25"/>
      <c r="F129" s="25"/>
      <c r="G129" s="25"/>
    </row>
    <row r="130" spans="1:7" ht="36.75" customHeight="1" x14ac:dyDescent="0.25">
      <c r="A130" s="25" t="s">
        <v>103</v>
      </c>
      <c r="B130" s="25"/>
      <c r="C130" s="25"/>
      <c r="D130" s="25"/>
      <c r="E130" s="25"/>
      <c r="F130" s="25"/>
      <c r="G130" s="25"/>
    </row>
    <row r="131" spans="1:7" ht="37.5" customHeight="1" x14ac:dyDescent="0.25">
      <c r="A131" s="25" t="s">
        <v>104</v>
      </c>
      <c r="B131" s="25"/>
      <c r="C131" s="25"/>
      <c r="D131" s="25"/>
      <c r="E131" s="25"/>
      <c r="F131" s="25"/>
      <c r="G131" s="25"/>
    </row>
    <row r="132" spans="1:7" x14ac:dyDescent="0.25">
      <c r="A132" s="19" t="s">
        <v>6</v>
      </c>
      <c r="B132" s="20"/>
      <c r="C132" s="20"/>
      <c r="D132" s="20"/>
      <c r="E132" s="20"/>
      <c r="F132" s="20"/>
      <c r="G132" s="20"/>
    </row>
    <row r="133" spans="1:7" x14ac:dyDescent="0.25">
      <c r="A133" s="16"/>
      <c r="B133" s="16"/>
      <c r="C133" s="16"/>
      <c r="D133" s="16"/>
      <c r="E133" s="16"/>
      <c r="F133" s="16"/>
      <c r="G133" s="16"/>
    </row>
    <row r="134" spans="1:7" x14ac:dyDescent="0.25">
      <c r="A134" s="19"/>
      <c r="B134" s="19" t="s">
        <v>11</v>
      </c>
      <c r="C134" s="20"/>
      <c r="D134" s="28" t="s">
        <v>12</v>
      </c>
      <c r="E134" s="28"/>
      <c r="F134" s="21"/>
      <c r="G134" s="4"/>
    </row>
    <row r="135" spans="1:7" x14ac:dyDescent="0.25">
      <c r="A135" s="21"/>
      <c r="B135" s="20"/>
      <c r="C135" s="20"/>
      <c r="D135" s="20"/>
      <c r="E135" s="20"/>
      <c r="F135" s="20"/>
      <c r="G135" s="4"/>
    </row>
    <row r="136" spans="1:7" x14ac:dyDescent="0.25">
      <c r="A136" s="21"/>
      <c r="B136" s="19" t="s">
        <v>7</v>
      </c>
      <c r="C136" s="19"/>
      <c r="D136" s="19" t="s">
        <v>13</v>
      </c>
      <c r="E136" s="20"/>
      <c r="F136" s="20"/>
      <c r="G136" s="4"/>
    </row>
    <row r="137" spans="1:7" x14ac:dyDescent="0.25">
      <c r="A137" s="21"/>
      <c r="B137" s="19" t="s">
        <v>8</v>
      </c>
      <c r="C137" s="20"/>
      <c r="D137" s="20"/>
      <c r="E137" s="20"/>
      <c r="F137" s="20"/>
      <c r="G137" s="4"/>
    </row>
    <row r="138" spans="1:7" x14ac:dyDescent="0.25">
      <c r="A138" s="4"/>
      <c r="B138" s="4"/>
      <c r="C138" s="4"/>
      <c r="D138" s="4"/>
      <c r="E138" s="4"/>
      <c r="F138" s="4"/>
      <c r="G138" s="4"/>
    </row>
    <row r="139" spans="1:7" x14ac:dyDescent="0.25">
      <c r="A139" s="4"/>
      <c r="B139" s="4"/>
      <c r="C139" s="4"/>
      <c r="D139" s="4"/>
      <c r="E139" s="4"/>
      <c r="F139" s="4"/>
      <c r="G139" s="4"/>
    </row>
    <row r="140" spans="1:7" x14ac:dyDescent="0.25">
      <c r="A140" s="4"/>
      <c r="B140" s="4"/>
      <c r="C140" s="4"/>
      <c r="D140" s="4"/>
      <c r="E140" s="4"/>
      <c r="F140" s="4"/>
      <c r="G140" s="4"/>
    </row>
    <row r="141" spans="1:7" x14ac:dyDescent="0.25">
      <c r="A141" s="4"/>
      <c r="B141" s="4"/>
      <c r="C141" s="4"/>
      <c r="D141" s="4"/>
      <c r="E141" s="4"/>
      <c r="F141" s="4"/>
      <c r="G141" s="4"/>
    </row>
    <row r="142" spans="1:7" x14ac:dyDescent="0.25">
      <c r="A142" s="4"/>
      <c r="B142" s="4"/>
      <c r="C142" s="4"/>
      <c r="D142" s="4"/>
      <c r="E142" s="4"/>
      <c r="F142" s="4"/>
      <c r="G142" s="4"/>
    </row>
    <row r="143" spans="1:7" x14ac:dyDescent="0.25">
      <c r="A143" s="4"/>
      <c r="B143" s="4"/>
      <c r="C143" s="4"/>
      <c r="D143" s="4"/>
      <c r="E143" s="4"/>
      <c r="F143" s="4"/>
      <c r="G143" s="4"/>
    </row>
    <row r="144" spans="1:7" x14ac:dyDescent="0.25">
      <c r="A144" s="4"/>
      <c r="B144" s="4"/>
      <c r="C144" s="4"/>
      <c r="D144" s="4"/>
      <c r="E144" s="4"/>
      <c r="F144" s="4"/>
      <c r="G144" s="4"/>
    </row>
    <row r="145" spans="1:7" x14ac:dyDescent="0.25">
      <c r="A145" s="4"/>
      <c r="B145" s="4"/>
      <c r="C145" s="4"/>
      <c r="D145" s="4"/>
      <c r="E145" s="4"/>
      <c r="F145" s="4"/>
      <c r="G145" s="4"/>
    </row>
    <row r="146" spans="1:7" x14ac:dyDescent="0.25">
      <c r="A146" s="4"/>
      <c r="B146" s="4"/>
      <c r="C146" s="4"/>
      <c r="D146" s="4"/>
      <c r="E146" s="4"/>
      <c r="F146" s="4"/>
      <c r="G146" s="4"/>
    </row>
    <row r="147" spans="1:7" x14ac:dyDescent="0.25">
      <c r="A147" s="4"/>
      <c r="B147" s="4"/>
      <c r="C147" s="4"/>
      <c r="D147" s="4"/>
      <c r="E147" s="4"/>
      <c r="F147" s="4"/>
      <c r="G147" s="4"/>
    </row>
    <row r="148" spans="1:7" x14ac:dyDescent="0.25">
      <c r="A148" s="4"/>
      <c r="B148" s="4"/>
      <c r="C148" s="4"/>
      <c r="D148" s="4"/>
      <c r="E148" s="4"/>
      <c r="F148" s="4"/>
      <c r="G148" s="4"/>
    </row>
    <row r="149" spans="1:7" x14ac:dyDescent="0.25">
      <c r="A149" s="4"/>
      <c r="B149" s="4"/>
      <c r="C149" s="4"/>
      <c r="D149" s="4"/>
      <c r="E149" s="4"/>
      <c r="F149" s="4"/>
      <c r="G149" s="4"/>
    </row>
    <row r="150" spans="1:7" x14ac:dyDescent="0.25">
      <c r="A150" s="4"/>
      <c r="B150" s="4"/>
      <c r="C150" s="4"/>
      <c r="D150" s="4"/>
      <c r="E150" s="4"/>
      <c r="F150" s="4"/>
      <c r="G150" s="4"/>
    </row>
    <row r="151" spans="1:7" x14ac:dyDescent="0.25">
      <c r="A151" s="4"/>
      <c r="B151" s="4"/>
      <c r="C151" s="4"/>
      <c r="D151" s="4"/>
      <c r="E151" s="4"/>
      <c r="F151" s="4"/>
      <c r="G151" s="4"/>
    </row>
    <row r="152" spans="1:7" x14ac:dyDescent="0.25">
      <c r="A152" s="4"/>
      <c r="B152" s="4"/>
      <c r="C152" s="4"/>
      <c r="D152" s="4"/>
      <c r="E152" s="4"/>
      <c r="F152" s="4"/>
      <c r="G152" s="4"/>
    </row>
    <row r="153" spans="1:7" x14ac:dyDescent="0.25">
      <c r="A153" s="4"/>
      <c r="B153" s="4"/>
      <c r="C153" s="4"/>
      <c r="D153" s="4"/>
      <c r="E153" s="4"/>
      <c r="F153" s="4"/>
      <c r="G153" s="4"/>
    </row>
    <row r="154" spans="1:7" x14ac:dyDescent="0.25">
      <c r="A154" s="4"/>
      <c r="B154" s="4"/>
      <c r="C154" s="4"/>
      <c r="D154" s="4"/>
      <c r="E154" s="4"/>
      <c r="F154" s="4"/>
      <c r="G154" s="4"/>
    </row>
    <row r="155" spans="1:7" x14ac:dyDescent="0.25">
      <c r="A155" s="4"/>
      <c r="B155" s="4"/>
      <c r="C155" s="4"/>
      <c r="D155" s="4"/>
      <c r="E155" s="4"/>
      <c r="F155" s="4"/>
      <c r="G155" s="4"/>
    </row>
    <row r="156" spans="1:7" x14ac:dyDescent="0.25">
      <c r="A156" s="4"/>
      <c r="B156" s="4"/>
      <c r="C156" s="4"/>
      <c r="D156" s="4"/>
      <c r="E156" s="4"/>
      <c r="F156" s="4"/>
      <c r="G156" s="4"/>
    </row>
    <row r="157" spans="1:7" x14ac:dyDescent="0.25">
      <c r="A157" s="4"/>
      <c r="B157" s="4"/>
      <c r="C157" s="4"/>
      <c r="D157" s="4"/>
      <c r="E157" s="4"/>
      <c r="F157" s="4"/>
      <c r="G157" s="4"/>
    </row>
    <row r="158" spans="1:7" x14ac:dyDescent="0.25">
      <c r="A158" s="4"/>
      <c r="B158" s="4"/>
      <c r="C158" s="4"/>
      <c r="D158" s="4"/>
      <c r="E158" s="4"/>
      <c r="F158" s="4"/>
      <c r="G158" s="4"/>
    </row>
    <row r="159" spans="1:7" x14ac:dyDescent="0.25">
      <c r="A159" s="4"/>
      <c r="B159" s="4"/>
      <c r="C159" s="4"/>
      <c r="D159" s="4"/>
      <c r="E159" s="4"/>
      <c r="F159" s="4"/>
      <c r="G159" s="4"/>
    </row>
    <row r="160" spans="1:7" x14ac:dyDescent="0.25">
      <c r="A160" s="4"/>
      <c r="B160" s="4"/>
      <c r="C160" s="4"/>
      <c r="D160" s="4"/>
      <c r="E160" s="4"/>
      <c r="F160" s="4"/>
      <c r="G160" s="4"/>
    </row>
    <row r="161" spans="1:7" x14ac:dyDescent="0.25">
      <c r="A161" s="4"/>
      <c r="B161" s="4"/>
      <c r="C161" s="4"/>
      <c r="D161" s="4"/>
      <c r="E161" s="4"/>
      <c r="F161" s="4"/>
      <c r="G161" s="4"/>
    </row>
    <row r="162" spans="1:7" x14ac:dyDescent="0.25">
      <c r="A162" s="4"/>
      <c r="B162" s="4"/>
      <c r="C162" s="4"/>
      <c r="D162" s="4"/>
      <c r="E162" s="4"/>
      <c r="F162" s="4"/>
      <c r="G162" s="4"/>
    </row>
    <row r="163" spans="1:7" x14ac:dyDescent="0.25">
      <c r="A163" s="4"/>
      <c r="B163" s="4"/>
      <c r="C163" s="4"/>
      <c r="D163" s="4"/>
      <c r="E163" s="4"/>
      <c r="F163" s="4"/>
      <c r="G163" s="4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  <row r="262" spans="1:7" x14ac:dyDescent="0.25">
      <c r="A262" s="3"/>
      <c r="B262" s="3"/>
      <c r="C262" s="3"/>
      <c r="D262" s="3"/>
      <c r="E262" s="3"/>
      <c r="F262" s="3"/>
      <c r="G262" s="3"/>
    </row>
    <row r="263" spans="1:7" x14ac:dyDescent="0.25">
      <c r="A263" s="3"/>
      <c r="B263" s="3"/>
      <c r="C263" s="3"/>
      <c r="D263" s="3"/>
      <c r="E263" s="3"/>
      <c r="F263" s="3"/>
      <c r="G263" s="3"/>
    </row>
    <row r="264" spans="1:7" x14ac:dyDescent="0.25">
      <c r="A264" s="3"/>
      <c r="B264" s="3"/>
      <c r="C264" s="3"/>
      <c r="D264" s="3"/>
      <c r="E264" s="3"/>
      <c r="F264" s="3"/>
      <c r="G264" s="3"/>
    </row>
    <row r="265" spans="1:7" x14ac:dyDescent="0.25">
      <c r="A265" s="3"/>
      <c r="B265" s="3"/>
      <c r="C265" s="3"/>
      <c r="D265" s="3"/>
      <c r="E265" s="3"/>
      <c r="F265" s="3"/>
      <c r="G265" s="3"/>
    </row>
    <row r="266" spans="1:7" x14ac:dyDescent="0.25">
      <c r="A266" s="3"/>
      <c r="B266" s="3"/>
      <c r="C266" s="3"/>
      <c r="D266" s="3"/>
      <c r="E266" s="3"/>
      <c r="F266" s="3"/>
      <c r="G266" s="3"/>
    </row>
    <row r="267" spans="1:7" x14ac:dyDescent="0.25">
      <c r="A267" s="3"/>
      <c r="B267" s="3"/>
      <c r="C267" s="3"/>
      <c r="D267" s="3"/>
      <c r="E267" s="3"/>
      <c r="F267" s="3"/>
      <c r="G267" s="3"/>
    </row>
    <row r="268" spans="1:7" x14ac:dyDescent="0.25">
      <c r="A268" s="3"/>
      <c r="B268" s="3"/>
      <c r="C268" s="3"/>
      <c r="D268" s="3"/>
      <c r="E268" s="3"/>
      <c r="F268" s="3"/>
      <c r="G268" s="3"/>
    </row>
    <row r="269" spans="1:7" x14ac:dyDescent="0.25">
      <c r="A269" s="3"/>
      <c r="B269" s="3"/>
      <c r="C269" s="3"/>
      <c r="D269" s="3"/>
      <c r="E269" s="3"/>
      <c r="F269" s="3"/>
      <c r="G269" s="3"/>
    </row>
    <row r="270" spans="1:7" x14ac:dyDescent="0.25">
      <c r="A270" s="3"/>
      <c r="B270" s="3"/>
      <c r="C270" s="3"/>
      <c r="D270" s="3"/>
      <c r="E270" s="3"/>
      <c r="F270" s="3"/>
      <c r="G270" s="3"/>
    </row>
    <row r="271" spans="1:7" x14ac:dyDescent="0.25">
      <c r="A271" s="3"/>
      <c r="B271" s="3"/>
      <c r="C271" s="3"/>
      <c r="D271" s="3"/>
      <c r="E271" s="3"/>
      <c r="F271" s="3"/>
      <c r="G271" s="3"/>
    </row>
    <row r="272" spans="1:7" x14ac:dyDescent="0.25">
      <c r="A272" s="3"/>
      <c r="B272" s="3"/>
      <c r="C272" s="3"/>
      <c r="D272" s="3"/>
      <c r="E272" s="3"/>
      <c r="F272" s="3"/>
      <c r="G272" s="3"/>
    </row>
    <row r="273" spans="1:7" x14ac:dyDescent="0.25">
      <c r="A273" s="3"/>
      <c r="B273" s="3"/>
      <c r="C273" s="3"/>
      <c r="D273" s="3"/>
      <c r="E273" s="3"/>
      <c r="F273" s="3"/>
      <c r="G273" s="3"/>
    </row>
    <row r="274" spans="1:7" x14ac:dyDescent="0.25">
      <c r="A274" s="3"/>
      <c r="B274" s="3"/>
      <c r="C274" s="3"/>
      <c r="D274" s="3"/>
      <c r="E274" s="3"/>
      <c r="F274" s="3"/>
      <c r="G274" s="3"/>
    </row>
    <row r="275" spans="1:7" x14ac:dyDescent="0.25">
      <c r="A275" s="3"/>
      <c r="B275" s="3"/>
      <c r="C275" s="3"/>
      <c r="D275" s="3"/>
      <c r="E275" s="3"/>
      <c r="F275" s="3"/>
      <c r="G275" s="3"/>
    </row>
    <row r="276" spans="1:7" x14ac:dyDescent="0.25">
      <c r="A276" s="3"/>
      <c r="B276" s="3"/>
      <c r="C276" s="3"/>
      <c r="D276" s="3"/>
      <c r="E276" s="3"/>
      <c r="F276" s="3"/>
      <c r="G276" s="3"/>
    </row>
    <row r="277" spans="1:7" x14ac:dyDescent="0.25">
      <c r="A277" s="3"/>
      <c r="B277" s="3"/>
      <c r="C277" s="3"/>
      <c r="D277" s="3"/>
      <c r="E277" s="3"/>
      <c r="F277" s="3"/>
      <c r="G277" s="3"/>
    </row>
    <row r="278" spans="1:7" x14ac:dyDescent="0.25">
      <c r="A278" s="3"/>
      <c r="B278" s="3"/>
      <c r="C278" s="3"/>
      <c r="D278" s="3"/>
      <c r="E278" s="3"/>
      <c r="F278" s="3"/>
      <c r="G278" s="3"/>
    </row>
    <row r="279" spans="1:7" x14ac:dyDescent="0.25">
      <c r="A279" s="3"/>
      <c r="B279" s="3"/>
      <c r="C279" s="3"/>
      <c r="D279" s="3"/>
      <c r="E279" s="3"/>
      <c r="F279" s="3"/>
      <c r="G279" s="3"/>
    </row>
    <row r="280" spans="1:7" x14ac:dyDescent="0.25">
      <c r="A280" s="3"/>
      <c r="B280" s="3"/>
      <c r="C280" s="3"/>
      <c r="D280" s="3"/>
      <c r="E280" s="3"/>
      <c r="F280" s="3"/>
      <c r="G280" s="3"/>
    </row>
    <row r="281" spans="1:7" x14ac:dyDescent="0.25">
      <c r="A281" s="3"/>
      <c r="B281" s="3"/>
      <c r="C281" s="3"/>
      <c r="D281" s="3"/>
      <c r="E281" s="3"/>
      <c r="F281" s="3"/>
      <c r="G281" s="3"/>
    </row>
    <row r="282" spans="1:7" x14ac:dyDescent="0.25">
      <c r="A282" s="3"/>
      <c r="B282" s="3"/>
      <c r="C282" s="3"/>
      <c r="D282" s="3"/>
      <c r="E282" s="3"/>
      <c r="F282" s="3"/>
      <c r="G282" s="3"/>
    </row>
    <row r="283" spans="1:7" x14ac:dyDescent="0.25">
      <c r="A283" s="3"/>
      <c r="B283" s="3"/>
      <c r="C283" s="3"/>
      <c r="D283" s="3"/>
      <c r="E283" s="3"/>
      <c r="F283" s="3"/>
      <c r="G283" s="3"/>
    </row>
    <row r="284" spans="1:7" x14ac:dyDescent="0.25">
      <c r="A284" s="3"/>
      <c r="B284" s="3"/>
      <c r="C284" s="3"/>
      <c r="D284" s="3"/>
      <c r="E284" s="3"/>
      <c r="F284" s="3"/>
      <c r="G284" s="3"/>
    </row>
    <row r="285" spans="1:7" x14ac:dyDescent="0.25">
      <c r="A285" s="3"/>
      <c r="B285" s="3"/>
      <c r="C285" s="3"/>
      <c r="D285" s="3"/>
      <c r="E285" s="3"/>
      <c r="F285" s="3"/>
      <c r="G285" s="3"/>
    </row>
    <row r="286" spans="1:7" x14ac:dyDescent="0.25">
      <c r="A286" s="3"/>
      <c r="B286" s="3"/>
      <c r="C286" s="3"/>
      <c r="D286" s="3"/>
      <c r="E286" s="3"/>
      <c r="F286" s="3"/>
      <c r="G286" s="3"/>
    </row>
    <row r="287" spans="1:7" x14ac:dyDescent="0.25">
      <c r="A287" s="3"/>
      <c r="B287" s="3"/>
      <c r="C287" s="3"/>
      <c r="D287" s="3"/>
      <c r="E287" s="3"/>
      <c r="F287" s="3"/>
      <c r="G287" s="3"/>
    </row>
    <row r="288" spans="1:7" x14ac:dyDescent="0.25">
      <c r="A288" s="3"/>
      <c r="B288" s="3"/>
      <c r="C288" s="3"/>
      <c r="D288" s="3"/>
      <c r="E288" s="3"/>
      <c r="F288" s="3"/>
      <c r="G288" s="3"/>
    </row>
    <row r="289" spans="1:7" x14ac:dyDescent="0.25">
      <c r="A289" s="3"/>
      <c r="B289" s="3"/>
      <c r="C289" s="3"/>
      <c r="D289" s="3"/>
      <c r="E289" s="3"/>
      <c r="F289" s="3"/>
      <c r="G289" s="3"/>
    </row>
    <row r="290" spans="1:7" x14ac:dyDescent="0.25">
      <c r="A290" s="3"/>
      <c r="B290" s="3"/>
      <c r="C290" s="3"/>
      <c r="D290" s="3"/>
      <c r="E290" s="3"/>
      <c r="F290" s="3"/>
      <c r="G290" s="3"/>
    </row>
    <row r="291" spans="1:7" x14ac:dyDescent="0.25">
      <c r="A291" s="3"/>
      <c r="B291" s="3"/>
      <c r="C291" s="3"/>
      <c r="D291" s="3"/>
      <c r="E291" s="3"/>
      <c r="F291" s="3"/>
      <c r="G291" s="3"/>
    </row>
    <row r="292" spans="1:7" x14ac:dyDescent="0.25">
      <c r="A292" s="3"/>
      <c r="B292" s="3"/>
      <c r="C292" s="3"/>
      <c r="D292" s="3"/>
      <c r="E292" s="3"/>
      <c r="F292" s="3"/>
      <c r="G292" s="3"/>
    </row>
    <row r="293" spans="1:7" x14ac:dyDescent="0.25">
      <c r="A293" s="3"/>
      <c r="B293" s="3"/>
      <c r="C293" s="3"/>
      <c r="D293" s="3"/>
      <c r="E293" s="3"/>
      <c r="F293" s="3"/>
      <c r="G293" s="3"/>
    </row>
    <row r="294" spans="1:7" x14ac:dyDescent="0.25">
      <c r="A294" s="3"/>
      <c r="B294" s="3"/>
      <c r="C294" s="3"/>
      <c r="D294" s="3"/>
      <c r="E294" s="3"/>
      <c r="F294" s="3"/>
      <c r="G294" s="3"/>
    </row>
    <row r="295" spans="1:7" x14ac:dyDescent="0.25">
      <c r="A295" s="3"/>
      <c r="B295" s="3"/>
      <c r="C295" s="3"/>
      <c r="D295" s="3"/>
      <c r="E295" s="3"/>
      <c r="F295" s="3"/>
      <c r="G295" s="3"/>
    </row>
    <row r="296" spans="1:7" x14ac:dyDescent="0.25">
      <c r="A296" s="3"/>
      <c r="B296" s="3"/>
      <c r="C296" s="3"/>
      <c r="D296" s="3"/>
      <c r="E296" s="3"/>
      <c r="F296" s="3"/>
      <c r="G296" s="3"/>
    </row>
    <row r="297" spans="1:7" x14ac:dyDescent="0.25">
      <c r="A297" s="3"/>
      <c r="B297" s="3"/>
      <c r="C297" s="3"/>
      <c r="D297" s="3"/>
      <c r="E297" s="3"/>
      <c r="F297" s="3"/>
      <c r="G297" s="3"/>
    </row>
    <row r="298" spans="1:7" x14ac:dyDescent="0.25">
      <c r="A298" s="3"/>
      <c r="B298" s="3"/>
      <c r="C298" s="3"/>
      <c r="D298" s="3"/>
      <c r="E298" s="3"/>
      <c r="F298" s="3"/>
      <c r="G298" s="3"/>
    </row>
    <row r="299" spans="1:7" x14ac:dyDescent="0.25">
      <c r="A299" s="3"/>
      <c r="B299" s="3"/>
      <c r="C299" s="3"/>
      <c r="D299" s="3"/>
      <c r="E299" s="3"/>
      <c r="F299" s="3"/>
      <c r="G299" s="3"/>
    </row>
    <row r="300" spans="1:7" x14ac:dyDescent="0.25">
      <c r="A300" s="3"/>
      <c r="B300" s="3"/>
      <c r="C300" s="3"/>
      <c r="D300" s="3"/>
      <c r="E300" s="3"/>
      <c r="F300" s="3"/>
      <c r="G300" s="3"/>
    </row>
    <row r="301" spans="1:7" x14ac:dyDescent="0.25">
      <c r="A301" s="3"/>
      <c r="B301" s="3"/>
      <c r="C301" s="3"/>
      <c r="D301" s="3"/>
      <c r="E301" s="3"/>
      <c r="F301" s="3"/>
      <c r="G301" s="3"/>
    </row>
    <row r="302" spans="1:7" x14ac:dyDescent="0.25">
      <c r="A302" s="3"/>
      <c r="B302" s="3"/>
      <c r="C302" s="3"/>
      <c r="D302" s="3"/>
      <c r="E302" s="3"/>
      <c r="F302" s="3"/>
      <c r="G302" s="3"/>
    </row>
    <row r="303" spans="1:7" x14ac:dyDescent="0.25">
      <c r="A303" s="3"/>
      <c r="B303" s="3"/>
      <c r="C303" s="3"/>
      <c r="D303" s="3"/>
      <c r="E303" s="3"/>
      <c r="F303" s="3"/>
      <c r="G303" s="3"/>
    </row>
    <row r="304" spans="1:7" x14ac:dyDescent="0.25">
      <c r="A304" s="3"/>
      <c r="B304" s="3"/>
      <c r="C304" s="3"/>
      <c r="D304" s="3"/>
      <c r="E304" s="3"/>
      <c r="F304" s="3"/>
      <c r="G304" s="3"/>
    </row>
    <row r="305" spans="1:7" x14ac:dyDescent="0.25">
      <c r="A305" s="3"/>
      <c r="B305" s="3"/>
      <c r="C305" s="3"/>
      <c r="D305" s="3"/>
      <c r="E305" s="3"/>
      <c r="F305" s="3"/>
      <c r="G305" s="3"/>
    </row>
    <row r="306" spans="1:7" x14ac:dyDescent="0.25">
      <c r="A306" s="3"/>
      <c r="B306" s="3"/>
      <c r="C306" s="3"/>
      <c r="D306" s="3"/>
      <c r="E306" s="3"/>
      <c r="F306" s="3"/>
      <c r="G306" s="3"/>
    </row>
    <row r="307" spans="1:7" x14ac:dyDescent="0.25">
      <c r="A307" s="3"/>
      <c r="B307" s="3"/>
      <c r="C307" s="3"/>
      <c r="D307" s="3"/>
      <c r="E307" s="3"/>
      <c r="F307" s="3"/>
      <c r="G307" s="3"/>
    </row>
    <row r="308" spans="1:7" x14ac:dyDescent="0.25">
      <c r="A308" s="3"/>
      <c r="B308" s="3"/>
      <c r="C308" s="3"/>
      <c r="D308" s="3"/>
      <c r="E308" s="3"/>
      <c r="F308" s="3"/>
      <c r="G308" s="3"/>
    </row>
    <row r="309" spans="1:7" x14ac:dyDescent="0.25">
      <c r="A309" s="3"/>
      <c r="B309" s="3"/>
      <c r="C309" s="3"/>
      <c r="D309" s="3"/>
      <c r="E309" s="3"/>
      <c r="F309" s="3"/>
      <c r="G309" s="3"/>
    </row>
    <row r="310" spans="1:7" x14ac:dyDescent="0.25">
      <c r="A310" s="3"/>
      <c r="B310" s="3"/>
      <c r="C310" s="3"/>
      <c r="D310" s="3"/>
      <c r="E310" s="3"/>
      <c r="F310" s="3"/>
      <c r="G310" s="3"/>
    </row>
    <row r="311" spans="1:7" x14ac:dyDescent="0.25">
      <c r="A311" s="3"/>
      <c r="B311" s="3"/>
      <c r="C311" s="3"/>
      <c r="D311" s="3"/>
      <c r="E311" s="3"/>
      <c r="F311" s="3"/>
      <c r="G311" s="3"/>
    </row>
    <row r="312" spans="1:7" x14ac:dyDescent="0.25">
      <c r="A312" s="3"/>
      <c r="B312" s="3"/>
      <c r="C312" s="3"/>
      <c r="D312" s="3"/>
      <c r="E312" s="3"/>
      <c r="F312" s="3"/>
      <c r="G312" s="3"/>
    </row>
    <row r="313" spans="1:7" x14ac:dyDescent="0.25">
      <c r="A313" s="3"/>
      <c r="B313" s="3"/>
      <c r="C313" s="3"/>
      <c r="D313" s="3"/>
      <c r="E313" s="3"/>
      <c r="F313" s="3"/>
      <c r="G313" s="3"/>
    </row>
    <row r="314" spans="1:7" x14ac:dyDescent="0.25">
      <c r="A314" s="3"/>
      <c r="B314" s="3"/>
      <c r="C314" s="3"/>
      <c r="D314" s="3"/>
      <c r="E314" s="3"/>
      <c r="F314" s="3"/>
      <c r="G314" s="3"/>
    </row>
    <row r="315" spans="1:7" x14ac:dyDescent="0.25">
      <c r="A315" s="3"/>
      <c r="B315" s="3"/>
      <c r="C315" s="3"/>
      <c r="D315" s="3"/>
      <c r="E315" s="3"/>
      <c r="F315" s="3"/>
      <c r="G315" s="3"/>
    </row>
    <row r="316" spans="1:7" x14ac:dyDescent="0.25">
      <c r="A316" s="3"/>
      <c r="B316" s="3"/>
      <c r="C316" s="3"/>
      <c r="D316" s="3"/>
      <c r="E316" s="3"/>
      <c r="F316" s="3"/>
      <c r="G316" s="3"/>
    </row>
    <row r="317" spans="1:7" x14ac:dyDescent="0.25">
      <c r="A317" s="3"/>
      <c r="B317" s="3"/>
      <c r="C317" s="3"/>
      <c r="D317" s="3"/>
      <c r="E317" s="3"/>
      <c r="F317" s="3"/>
      <c r="G317" s="3"/>
    </row>
    <row r="318" spans="1:7" x14ac:dyDescent="0.25">
      <c r="A318" s="3"/>
      <c r="B318" s="3"/>
      <c r="C318" s="3"/>
      <c r="D318" s="3"/>
      <c r="E318" s="3"/>
      <c r="F318" s="3"/>
      <c r="G318" s="3"/>
    </row>
    <row r="319" spans="1:7" x14ac:dyDescent="0.25">
      <c r="A319" s="3"/>
      <c r="B319" s="3"/>
      <c r="C319" s="3"/>
      <c r="D319" s="3"/>
      <c r="E319" s="3"/>
      <c r="F319" s="3"/>
      <c r="G319" s="3"/>
    </row>
    <row r="320" spans="1:7" x14ac:dyDescent="0.25">
      <c r="A320" s="3"/>
      <c r="B320" s="3"/>
      <c r="C320" s="3"/>
      <c r="D320" s="3"/>
      <c r="E320" s="3"/>
      <c r="F320" s="3"/>
      <c r="G320" s="3"/>
    </row>
    <row r="321" spans="1:7" x14ac:dyDescent="0.25">
      <c r="A321" s="3"/>
      <c r="B321" s="3"/>
      <c r="C321" s="3"/>
      <c r="D321" s="3"/>
      <c r="E321" s="3"/>
      <c r="F321" s="3"/>
      <c r="G321" s="3"/>
    </row>
    <row r="322" spans="1:7" x14ac:dyDescent="0.25">
      <c r="A322" s="3"/>
      <c r="B322" s="3"/>
      <c r="C322" s="3"/>
      <c r="D322" s="3"/>
      <c r="E322" s="3"/>
      <c r="F322" s="3"/>
      <c r="G322" s="3"/>
    </row>
    <row r="323" spans="1:7" x14ac:dyDescent="0.25">
      <c r="A323" s="3"/>
      <c r="B323" s="3"/>
      <c r="C323" s="3"/>
      <c r="D323" s="3"/>
      <c r="E323" s="3"/>
      <c r="F323" s="3"/>
      <c r="G323" s="3"/>
    </row>
    <row r="324" spans="1:7" x14ac:dyDescent="0.25">
      <c r="A324" s="3"/>
      <c r="B324" s="3"/>
      <c r="C324" s="3"/>
      <c r="D324" s="3"/>
      <c r="E324" s="3"/>
      <c r="F324" s="3"/>
      <c r="G324" s="3"/>
    </row>
    <row r="325" spans="1:7" x14ac:dyDescent="0.25">
      <c r="A325" s="3"/>
      <c r="B325" s="3"/>
      <c r="C325" s="3"/>
      <c r="D325" s="3"/>
      <c r="E325" s="3"/>
      <c r="F325" s="3"/>
      <c r="G325" s="3"/>
    </row>
    <row r="326" spans="1:7" x14ac:dyDescent="0.25">
      <c r="A326" s="3"/>
      <c r="B326" s="3"/>
      <c r="C326" s="3"/>
      <c r="D326" s="3"/>
      <c r="E326" s="3"/>
      <c r="F326" s="3"/>
      <c r="G326" s="3"/>
    </row>
    <row r="327" spans="1:7" x14ac:dyDescent="0.25">
      <c r="A327" s="3"/>
      <c r="B327" s="3"/>
      <c r="C327" s="3"/>
      <c r="D327" s="3"/>
      <c r="E327" s="3"/>
      <c r="F327" s="3"/>
      <c r="G327" s="3"/>
    </row>
    <row r="328" spans="1:7" x14ac:dyDescent="0.25">
      <c r="A328" s="3"/>
      <c r="B328" s="3"/>
      <c r="C328" s="3"/>
      <c r="D328" s="3"/>
      <c r="E328" s="3"/>
      <c r="F328" s="3"/>
      <c r="G328" s="3"/>
    </row>
    <row r="329" spans="1:7" x14ac:dyDescent="0.25">
      <c r="A329" s="3"/>
      <c r="B329" s="3"/>
      <c r="C329" s="3"/>
      <c r="D329" s="3"/>
      <c r="E329" s="3"/>
      <c r="F329" s="3"/>
      <c r="G329" s="3"/>
    </row>
    <row r="330" spans="1:7" x14ac:dyDescent="0.25">
      <c r="A330" s="3"/>
      <c r="B330" s="3"/>
      <c r="C330" s="3"/>
      <c r="D330" s="3"/>
      <c r="E330" s="3"/>
      <c r="F330" s="3"/>
      <c r="G330" s="3"/>
    </row>
    <row r="331" spans="1:7" x14ac:dyDescent="0.25">
      <c r="A331" s="3"/>
      <c r="B331" s="3"/>
      <c r="C331" s="3"/>
      <c r="D331" s="3"/>
      <c r="E331" s="3"/>
      <c r="F331" s="3"/>
      <c r="G331" s="3"/>
    </row>
    <row r="332" spans="1:7" x14ac:dyDescent="0.25">
      <c r="A332" s="3"/>
      <c r="B332" s="3"/>
      <c r="C332" s="3"/>
      <c r="D332" s="3"/>
      <c r="E332" s="3"/>
      <c r="F332" s="3"/>
      <c r="G332" s="3"/>
    </row>
    <row r="333" spans="1:7" x14ac:dyDescent="0.25">
      <c r="A333" s="3"/>
      <c r="B333" s="3"/>
      <c r="C333" s="3"/>
      <c r="D333" s="3"/>
      <c r="E333" s="3"/>
      <c r="F333" s="3"/>
      <c r="G333" s="3"/>
    </row>
    <row r="334" spans="1:7" x14ac:dyDescent="0.25">
      <c r="A334" s="3"/>
      <c r="B334" s="3"/>
      <c r="C334" s="3"/>
      <c r="D334" s="3"/>
      <c r="E334" s="3"/>
      <c r="F334" s="3"/>
      <c r="G334" s="3"/>
    </row>
    <row r="335" spans="1:7" x14ac:dyDescent="0.25">
      <c r="A335" s="3"/>
      <c r="B335" s="3"/>
      <c r="C335" s="3"/>
      <c r="D335" s="3"/>
      <c r="E335" s="3"/>
      <c r="F335" s="3"/>
      <c r="G335" s="3"/>
    </row>
    <row r="336" spans="1:7" x14ac:dyDescent="0.25">
      <c r="A336" s="3"/>
      <c r="B336" s="3"/>
      <c r="C336" s="3"/>
      <c r="D336" s="3"/>
      <c r="E336" s="3"/>
      <c r="F336" s="3"/>
      <c r="G336" s="3"/>
    </row>
    <row r="337" spans="1:7" x14ac:dyDescent="0.25">
      <c r="A337" s="3"/>
      <c r="B337" s="3"/>
      <c r="C337" s="3"/>
      <c r="D337" s="3"/>
      <c r="E337" s="3"/>
      <c r="F337" s="3"/>
      <c r="G337" s="3"/>
    </row>
    <row r="338" spans="1:7" x14ac:dyDescent="0.25">
      <c r="A338" s="3"/>
      <c r="B338" s="3"/>
      <c r="C338" s="3"/>
      <c r="D338" s="3"/>
      <c r="E338" s="3"/>
      <c r="F338" s="3"/>
      <c r="G338" s="3"/>
    </row>
    <row r="339" spans="1:7" x14ac:dyDescent="0.25">
      <c r="A339" s="3"/>
      <c r="B339" s="3"/>
      <c r="C339" s="3"/>
      <c r="D339" s="3"/>
      <c r="E339" s="3"/>
      <c r="F339" s="3"/>
      <c r="G339" s="3"/>
    </row>
    <row r="340" spans="1:7" x14ac:dyDescent="0.25">
      <c r="A340" s="3"/>
      <c r="B340" s="3"/>
      <c r="C340" s="3"/>
      <c r="D340" s="3"/>
      <c r="E340" s="3"/>
      <c r="F340" s="3"/>
      <c r="G340" s="3"/>
    </row>
    <row r="341" spans="1:7" x14ac:dyDescent="0.25">
      <c r="A341" s="3"/>
      <c r="B341" s="3"/>
      <c r="C341" s="3"/>
      <c r="D341" s="3"/>
      <c r="E341" s="3"/>
      <c r="F341" s="3"/>
      <c r="G341" s="3"/>
    </row>
    <row r="342" spans="1:7" x14ac:dyDescent="0.25">
      <c r="A342" s="3"/>
      <c r="B342" s="3"/>
      <c r="C342" s="3"/>
      <c r="D342" s="3"/>
      <c r="E342" s="3"/>
      <c r="F342" s="3"/>
      <c r="G342" s="3"/>
    </row>
    <row r="343" spans="1:7" x14ac:dyDescent="0.25">
      <c r="A343" s="3"/>
      <c r="B343" s="3"/>
      <c r="C343" s="3"/>
      <c r="D343" s="3"/>
      <c r="E343" s="3"/>
      <c r="F343" s="3"/>
      <c r="G343" s="3"/>
    </row>
    <row r="344" spans="1:7" x14ac:dyDescent="0.25">
      <c r="A344" s="3"/>
      <c r="B344" s="3"/>
      <c r="C344" s="3"/>
      <c r="D344" s="3"/>
      <c r="E344" s="3"/>
      <c r="F344" s="3"/>
      <c r="G344" s="3"/>
    </row>
    <row r="345" spans="1:7" x14ac:dyDescent="0.25">
      <c r="A345" s="3"/>
      <c r="B345" s="3"/>
      <c r="C345" s="3"/>
      <c r="D345" s="3"/>
      <c r="E345" s="3"/>
      <c r="F345" s="3"/>
      <c r="G345" s="3"/>
    </row>
    <row r="346" spans="1:7" x14ac:dyDescent="0.25">
      <c r="A346" s="3"/>
      <c r="B346" s="3"/>
      <c r="C346" s="3"/>
      <c r="D346" s="3"/>
      <c r="E346" s="3"/>
      <c r="F346" s="3"/>
      <c r="G346" s="3"/>
    </row>
    <row r="347" spans="1:7" x14ac:dyDescent="0.25">
      <c r="A347" s="3"/>
      <c r="B347" s="3"/>
      <c r="C347" s="3"/>
      <c r="D347" s="3"/>
      <c r="E347" s="3"/>
      <c r="F347" s="3"/>
      <c r="G347" s="3"/>
    </row>
    <row r="348" spans="1:7" x14ac:dyDescent="0.25">
      <c r="A348" s="3"/>
      <c r="B348" s="3"/>
      <c r="C348" s="3"/>
      <c r="D348" s="3"/>
      <c r="E348" s="3"/>
      <c r="F348" s="3"/>
      <c r="G348" s="3"/>
    </row>
    <row r="349" spans="1:7" x14ac:dyDescent="0.25">
      <c r="A349" s="3"/>
      <c r="B349" s="3"/>
      <c r="C349" s="3"/>
      <c r="D349" s="3"/>
      <c r="E349" s="3"/>
      <c r="F349" s="3"/>
      <c r="G349" s="3"/>
    </row>
    <row r="350" spans="1:7" x14ac:dyDescent="0.25">
      <c r="A350" s="3"/>
      <c r="B350" s="3"/>
      <c r="C350" s="3"/>
      <c r="D350" s="3"/>
      <c r="E350" s="3"/>
      <c r="F350" s="3"/>
      <c r="G350" s="3"/>
    </row>
    <row r="351" spans="1:7" x14ac:dyDescent="0.25">
      <c r="A351" s="3"/>
      <c r="B351" s="3"/>
      <c r="C351" s="3"/>
      <c r="D351" s="3"/>
      <c r="E351" s="3"/>
      <c r="F351" s="3"/>
      <c r="G351" s="3"/>
    </row>
  </sheetData>
  <autoFilter ref="A20:G132"/>
  <mergeCells count="13">
    <mergeCell ref="D134:E134"/>
    <mergeCell ref="A130:G130"/>
    <mergeCell ref="A131:G131"/>
    <mergeCell ref="A126:G126"/>
    <mergeCell ref="A127:G127"/>
    <mergeCell ref="A128:G128"/>
    <mergeCell ref="A129:G129"/>
    <mergeCell ref="A13:F13"/>
    <mergeCell ref="A14:F14"/>
    <mergeCell ref="A124:G124"/>
    <mergeCell ref="A125:G125"/>
    <mergeCell ref="F16:G16"/>
    <mergeCell ref="A18:G18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2023-01-06T08:57:16Z</dcterms:modified>
</cp:coreProperties>
</file>