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Лист1!$A$20:$G$43</definedName>
    <definedName name="_xlnm.Print_Area" localSheetId="0">Лист1!$A$1:$G$48</definedName>
  </definedNames>
  <calcPr calcId="145621"/>
</workbook>
</file>

<file path=xl/calcChain.xml><?xml version="1.0" encoding="utf-8"?>
<calcChain xmlns="http://schemas.openxmlformats.org/spreadsheetml/2006/main">
  <c r="G34" i="1" l="1"/>
  <c r="G32" i="1"/>
  <c r="G31" i="1"/>
  <c r="G26" i="1"/>
  <c r="G25" i="1"/>
  <c r="G30" i="1" l="1"/>
  <c r="G24" i="1" l="1"/>
  <c r="G28" i="1" l="1"/>
  <c r="G29" i="1"/>
  <c r="G27" i="1" l="1"/>
  <c r="G22" i="1" l="1"/>
  <c r="G23" i="1"/>
  <c r="G21" i="1" l="1"/>
</calcChain>
</file>

<file path=xl/sharedStrings.xml><?xml version="1.0" encoding="utf-8"?>
<sst xmlns="http://schemas.openxmlformats.org/spreadsheetml/2006/main" count="63" uniqueCount="56">
  <si>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</si>
  <si>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</si>
  <si>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</si>
  <si>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</si>
  <si>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</si>
  <si>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</si>
  <si>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</si>
  <si>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</si>
  <si>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</si>
  <si>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</si>
  <si>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</si>
  <si>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</si>
  <si>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</si>
  <si>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</si>
  <si>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</si>
  <si>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</si>
  <si>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</si>
  <si>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</si>
  <si>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</si>
  <si>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</si>
  <si>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</si>
  <si>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>ампула</t>
  </si>
  <si>
    <t>Стерофундин ISO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</si>
  <si>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</si>
  <si>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</si>
  <si>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t xml:space="preserve"> о проведении закупа способом запроса ценовых предложений-20</t>
  </si>
  <si>
    <t>«2» ноября 2022г.</t>
  </si>
  <si>
    <t>уксусная кислота</t>
  </si>
  <si>
    <t>уксусная кислота 3% 400 мл</t>
  </si>
  <si>
    <t>флакон</t>
  </si>
  <si>
    <t>перекись водорода</t>
  </si>
  <si>
    <t>перекись водорода 4% 500 мл</t>
  </si>
  <si>
    <t>Раствор для инфузий, 500 мл</t>
  </si>
  <si>
    <t>Arch 25-OH витамин D калибратор</t>
  </si>
  <si>
    <t>Arch 25-OH витамин D калибратор для ИХЛ анализатор Architect</t>
  </si>
  <si>
    <t>упаковка</t>
  </si>
  <si>
    <t>Arch 25-OH витамин D контроль</t>
  </si>
  <si>
    <t>Arch 25-OH витамин D контроль для ИХЛ анализатор Architect</t>
  </si>
  <si>
    <t>ARCHITECT 25-OH витамин D реагент 100</t>
  </si>
  <si>
    <t>ARCHITECT 25-OH витамин D реагент 100 для ИХЛ анализатор Architect</t>
  </si>
  <si>
    <t>Артериальный катетер Сельдингер</t>
  </si>
  <si>
    <t>Артериальный катетер по Сельдингеру материал катетера рентгенконтрастный полиуретан диаметр 16, 18, 20, 22, 24 G, длина 5, 8, 12, 16 см; В наборе проводник, игла, прозрачная удлинительная линия с зажимом, колпачок. Размер по заявке Заказчика.</t>
  </si>
  <si>
    <t>штука</t>
  </si>
  <si>
    <t>Атропина сульфат</t>
  </si>
  <si>
    <t>Раствор для инъекций 1 мг/мл 1 мл</t>
  </si>
  <si>
    <t xml:space="preserve"> Мезатон</t>
  </si>
  <si>
    <t>Раствор для инъекций 10 мг/мл 1 мл</t>
  </si>
  <si>
    <t xml:space="preserve">Совместимые модели принтеров: Sony UPP-110S. Длина рулона - 20 м.  Ширина бумаги - 110 мм. Разрешение изображения - 325 dpi. Передача полутонов - 8 бит (256 оттенков серого) </t>
  </si>
  <si>
    <t>рулон</t>
  </si>
  <si>
    <t>Бумага для УЗИ 110мм*20м*17мм</t>
  </si>
  <si>
    <t>Катетер для внутрисосудистых ультразвуковых исследований для системы Volcano</t>
  </si>
  <si>
    <r>
      <t xml:space="preserve">Выделенная сумма: 10 373 039,00 (десять миллионов триста семьдесят три тысячи тридцать девять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</si>
  <si>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</si>
  <si>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09.11.2022г. время: 13:00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</si>
  <si>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09.11.2022г. время 15:00 часов.</t>
    </r>
  </si>
  <si>
    <t>Катетер для внутрисосудистых ультразвуковых исследований стерильный, одноразовый. Проксимальная часть с разъемом для подключения к интерфейсу пациента. Тело диаметром не более 2,9Fr в проксимальной части, и не более 3,3F в дистальной. На кончике ультразвуковой микродатчик. Рабочая длина катетера – не менее 150 см. Совместим с проводниковыми катетерами диаметром не менее 5Fr. (1,67мм) и интервенционными проводниками диаметром не более 0,014” (0,36мм). На расстоянии не более 100 см. от дистального конца расположены 2 маркера для корректного позиционирования катетера при лучевом и бедренном доступах. Длина OTW участка – не менее 24 см. от дистального конца, наличие гидрофильного покрытия на всем протяжении OTW участка. Атравматичный дистальный конец катетера имеет внешний диаметр не более 0,48 мм. и содержит 3 рентгенконтрастных маркера, расположенных на расстоянии 10 мм. друг от друга, необходимые для определения длины поражения сосудистого русла и точного позиционирования дистального конца катетера. Длина ультразвукового датчика не более 5мм. Расстояние расположения датчика не более 10 мм от дистального конца катетера, внешний диаметр катетера в месте расположения датчика не более 3,5Fr (1,17 мм). Возможность работы в режимах двухмерной эхографии, одновременного измерения динамики кровотока и эхографии, виртуальной гистологии. Возможность реализации всех трех режимов с обзором сосудистого русла на 360 без вращения катетера вокруг ⁰ своей оси. Глубина обзора – не более 20 мм. Пиковые значения акустической мощности: в режиме двухмерной эхографии – не более 2,93х10-3 мВт/см2, в режиме одновременного измерения кровотока и эхографии – не более 7,98х10-2 мВт/см2. Длительность ультразвукового импульса не более 161х10-3 мкс вне зависимости от режима работы катетера. Частота повторения ультразвукового импульса не более 75,4 кГц, частота самого импульса не более 20МГц, усредненная частота – 18,6МГц. Тепловой коэффициент, определяемый как квадратичная мощность/210 – не более 2,06х10-5.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</si>
</sst>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62"/>
  <sheetViews>
    <sheetView tabSelected="1" view="pageBreakPreview" zoomScale="80" zoomScaleNormal="70" zoomScaleSheetLayoutView="80" zoomScalePageLayoutView="85" workbookViewId="0">
      <selection activeCell="L33" sqref="L33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8" t="s">
        <v>0</v>
      </c>
      <c r="B13" s="28"/>
      <c r="C13" s="28"/>
      <c r="D13" s="28"/>
      <c r="E13" s="28"/>
      <c r="F13" s="28"/>
      <c r="G13" s="1"/>
    </row>
    <row r="14" spans="1:7" x14ac:dyDescent="0.25">
      <c r="A14" s="28" t="s">
        <v>25</v>
      </c>
      <c r="B14" s="28"/>
      <c r="C14" s="28"/>
      <c r="D14" s="28"/>
      <c r="E14" s="28"/>
      <c r="F14" s="28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30" t="s">
        <v>26</v>
      </c>
      <c r="G16" s="30"/>
    </row>
    <row r="17" spans="1:8" x14ac:dyDescent="0.25">
      <c r="A17" s="1"/>
      <c r="B17" s="1"/>
      <c r="C17" s="1"/>
      <c r="D17" s="1"/>
      <c r="E17" s="1"/>
      <c r="F17" s="17"/>
      <c r="G17" s="17"/>
    </row>
    <row r="18" spans="1:8" ht="102" customHeight="1" x14ac:dyDescent="0.25">
      <c r="A18" s="31" t="s">
        <v>16</v>
      </c>
      <c r="B18" s="31"/>
      <c r="C18" s="31"/>
      <c r="D18" s="31"/>
      <c r="E18" s="31"/>
      <c r="F18" s="31"/>
      <c r="G18" s="31"/>
    </row>
    <row r="19" spans="1:8" x14ac:dyDescent="0.25">
      <c r="A19" s="1"/>
      <c r="B19" s="1"/>
      <c r="C19" s="1"/>
      <c r="D19" s="1"/>
      <c r="E19" s="1"/>
      <c r="F19" s="17"/>
      <c r="G19" s="17"/>
    </row>
    <row r="20" spans="1:8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8" ht="45.75" customHeight="1" x14ac:dyDescent="0.25">
      <c r="A21" s="10">
        <v>1</v>
      </c>
      <c r="B21" s="15" t="s">
        <v>27</v>
      </c>
      <c r="C21" s="12" t="s">
        <v>28</v>
      </c>
      <c r="D21" s="12" t="s">
        <v>29</v>
      </c>
      <c r="E21" s="13">
        <v>200</v>
      </c>
      <c r="F21" s="14">
        <v>375</v>
      </c>
      <c r="G21" s="14">
        <f t="shared" ref="G21:G28" si="0">E21*F21</f>
        <v>75000</v>
      </c>
      <c r="H21" s="5"/>
    </row>
    <row r="22" spans="1:8" ht="35.25" customHeight="1" x14ac:dyDescent="0.25">
      <c r="A22" s="10">
        <v>2</v>
      </c>
      <c r="B22" s="15" t="s">
        <v>30</v>
      </c>
      <c r="C22" s="12" t="s">
        <v>31</v>
      </c>
      <c r="D22" s="12" t="s">
        <v>29</v>
      </c>
      <c r="E22" s="13">
        <v>200</v>
      </c>
      <c r="F22" s="14">
        <v>330</v>
      </c>
      <c r="G22" s="14">
        <f t="shared" si="0"/>
        <v>66000</v>
      </c>
      <c r="H22" s="5"/>
    </row>
    <row r="23" spans="1:8" ht="30.75" customHeight="1" x14ac:dyDescent="0.25">
      <c r="A23" s="10">
        <v>3</v>
      </c>
      <c r="B23" s="15" t="s">
        <v>22</v>
      </c>
      <c r="C23" s="12" t="s">
        <v>32</v>
      </c>
      <c r="D23" s="12" t="s">
        <v>29</v>
      </c>
      <c r="E23" s="13">
        <v>1000</v>
      </c>
      <c r="F23" s="14">
        <v>745.18</v>
      </c>
      <c r="G23" s="14">
        <f t="shared" si="0"/>
        <v>745180</v>
      </c>
      <c r="H23" s="5"/>
    </row>
    <row r="24" spans="1:8" ht="52.5" customHeight="1" x14ac:dyDescent="0.25">
      <c r="A24" s="10">
        <v>4</v>
      </c>
      <c r="B24" s="15" t="s">
        <v>23</v>
      </c>
      <c r="C24" s="15" t="s">
        <v>24</v>
      </c>
      <c r="D24" s="15" t="s">
        <v>21</v>
      </c>
      <c r="E24" s="15">
        <v>1500</v>
      </c>
      <c r="F24" s="14">
        <v>621.9</v>
      </c>
      <c r="G24" s="14">
        <f t="shared" ref="G24:G25" si="1">E24*F24</f>
        <v>932850</v>
      </c>
      <c r="H24" s="5"/>
    </row>
    <row r="25" spans="1:8" ht="52.5" customHeight="1" x14ac:dyDescent="0.25">
      <c r="A25" s="10">
        <v>5</v>
      </c>
      <c r="B25" s="15" t="s">
        <v>43</v>
      </c>
      <c r="C25" s="12" t="s">
        <v>44</v>
      </c>
      <c r="D25" s="12" t="s">
        <v>21</v>
      </c>
      <c r="E25" s="13">
        <v>1000</v>
      </c>
      <c r="F25" s="14">
        <v>67.34</v>
      </c>
      <c r="G25" s="14">
        <f t="shared" si="1"/>
        <v>67340</v>
      </c>
      <c r="H25" s="5"/>
    </row>
    <row r="26" spans="1:8" ht="52.5" customHeight="1" x14ac:dyDescent="0.25">
      <c r="A26" s="10">
        <v>6</v>
      </c>
      <c r="B26" s="15" t="s">
        <v>45</v>
      </c>
      <c r="C26" s="12" t="s">
        <v>46</v>
      </c>
      <c r="D26" s="12" t="s">
        <v>21</v>
      </c>
      <c r="E26" s="13">
        <v>500</v>
      </c>
      <c r="F26" s="14">
        <v>74.86</v>
      </c>
      <c r="G26" s="14">
        <f>E26*F26</f>
        <v>37430</v>
      </c>
      <c r="H26" s="5"/>
    </row>
    <row r="27" spans="1:8" ht="55.5" customHeight="1" x14ac:dyDescent="0.25">
      <c r="A27" s="10">
        <v>7</v>
      </c>
      <c r="B27" s="15" t="s">
        <v>33</v>
      </c>
      <c r="C27" s="15" t="s">
        <v>34</v>
      </c>
      <c r="D27" s="15" t="s">
        <v>35</v>
      </c>
      <c r="E27" s="15">
        <v>1</v>
      </c>
      <c r="F27" s="14">
        <v>152539</v>
      </c>
      <c r="G27" s="14">
        <f t="shared" si="0"/>
        <v>152539</v>
      </c>
      <c r="H27" s="5"/>
    </row>
    <row r="28" spans="1:8" ht="59.25" customHeight="1" x14ac:dyDescent="0.25">
      <c r="A28" s="10">
        <v>8</v>
      </c>
      <c r="B28" s="15" t="s">
        <v>36</v>
      </c>
      <c r="C28" s="15" t="s">
        <v>37</v>
      </c>
      <c r="D28" s="15" t="s">
        <v>35</v>
      </c>
      <c r="E28" s="15">
        <v>2</v>
      </c>
      <c r="F28" s="14">
        <v>152539</v>
      </c>
      <c r="G28" s="14">
        <f t="shared" si="0"/>
        <v>305078</v>
      </c>
      <c r="H28" s="5"/>
    </row>
    <row r="29" spans="1:8" ht="59.25" customHeight="1" x14ac:dyDescent="0.25">
      <c r="A29" s="10">
        <v>9</v>
      </c>
      <c r="B29" s="15" t="s">
        <v>38</v>
      </c>
      <c r="C29" s="12" t="s">
        <v>39</v>
      </c>
      <c r="D29" s="12" t="s">
        <v>35</v>
      </c>
      <c r="E29" s="13">
        <v>1</v>
      </c>
      <c r="F29" s="14">
        <v>572022</v>
      </c>
      <c r="G29" s="14">
        <f t="shared" ref="G29:G31" si="2">E29*F29</f>
        <v>572022</v>
      </c>
      <c r="H29" s="5"/>
    </row>
    <row r="30" spans="1:8" ht="77.25" customHeight="1" x14ac:dyDescent="0.25">
      <c r="A30" s="10">
        <v>10</v>
      </c>
      <c r="B30" s="15" t="s">
        <v>40</v>
      </c>
      <c r="C30" s="12" t="s">
        <v>41</v>
      </c>
      <c r="D30" s="12" t="s">
        <v>42</v>
      </c>
      <c r="E30" s="13">
        <v>70</v>
      </c>
      <c r="F30" s="14">
        <v>10000</v>
      </c>
      <c r="G30" s="14">
        <f t="shared" si="2"/>
        <v>700000</v>
      </c>
      <c r="H30" s="5"/>
    </row>
    <row r="31" spans="1:8" ht="77.25" customHeight="1" x14ac:dyDescent="0.25">
      <c r="A31" s="10">
        <v>11</v>
      </c>
      <c r="B31" s="15" t="s">
        <v>49</v>
      </c>
      <c r="C31" s="12" t="s">
        <v>47</v>
      </c>
      <c r="D31" s="12" t="s">
        <v>48</v>
      </c>
      <c r="E31" s="13">
        <v>100</v>
      </c>
      <c r="F31" s="14">
        <v>4700</v>
      </c>
      <c r="G31" s="14">
        <f t="shared" si="2"/>
        <v>470000</v>
      </c>
      <c r="H31" s="5"/>
    </row>
    <row r="32" spans="1:8" ht="384.75" customHeight="1" x14ac:dyDescent="0.25">
      <c r="A32" s="33">
        <v>12</v>
      </c>
      <c r="B32" s="32" t="s">
        <v>50</v>
      </c>
      <c r="C32" s="23" t="s">
        <v>55</v>
      </c>
      <c r="D32" s="23" t="s">
        <v>42</v>
      </c>
      <c r="E32" s="24">
        <v>9</v>
      </c>
      <c r="F32" s="25">
        <v>694400</v>
      </c>
      <c r="G32" s="25">
        <f>E32*F32</f>
        <v>6249600</v>
      </c>
      <c r="H32" s="5"/>
    </row>
    <row r="33" spans="1:8" ht="117" customHeight="1" x14ac:dyDescent="0.25">
      <c r="A33" s="33"/>
      <c r="B33" s="32"/>
      <c r="C33" s="23"/>
      <c r="D33" s="23"/>
      <c r="E33" s="24"/>
      <c r="F33" s="25"/>
      <c r="G33" s="25"/>
      <c r="H33" s="5"/>
    </row>
    <row r="34" spans="1:8" x14ac:dyDescent="0.25">
      <c r="A34" s="9"/>
      <c r="B34" s="18" t="s">
        <v>17</v>
      </c>
      <c r="C34" s="6"/>
      <c r="D34" s="6"/>
      <c r="E34" s="7"/>
      <c r="F34" s="8"/>
      <c r="G34" s="22">
        <f>SUM(G21:G33)</f>
        <v>10373039</v>
      </c>
      <c r="H34" s="5"/>
    </row>
    <row r="35" spans="1:8" s="2" customFormat="1" ht="23.25" customHeight="1" x14ac:dyDescent="0.25">
      <c r="A35" s="29" t="s">
        <v>51</v>
      </c>
      <c r="B35" s="29"/>
      <c r="C35" s="29"/>
      <c r="D35" s="29"/>
      <c r="E35" s="29"/>
      <c r="F35" s="29"/>
      <c r="G35" s="29"/>
    </row>
    <row r="36" spans="1:8" ht="23.25" customHeight="1" x14ac:dyDescent="0.25">
      <c r="A36" s="27" t="s">
        <v>52</v>
      </c>
      <c r="B36" s="27"/>
      <c r="C36" s="27"/>
      <c r="D36" s="27"/>
      <c r="E36" s="27"/>
      <c r="F36" s="27"/>
      <c r="G36" s="27"/>
    </row>
    <row r="37" spans="1:8" ht="21" customHeight="1" x14ac:dyDescent="0.25">
      <c r="A37" s="27" t="s">
        <v>10</v>
      </c>
      <c r="B37" s="27"/>
      <c r="C37" s="27"/>
      <c r="D37" s="27"/>
      <c r="E37" s="27"/>
      <c r="F37" s="27"/>
      <c r="G37" s="27"/>
    </row>
    <row r="38" spans="1:8" ht="59.25" customHeight="1" x14ac:dyDescent="0.25">
      <c r="A38" s="27" t="s">
        <v>18</v>
      </c>
      <c r="B38" s="27"/>
      <c r="C38" s="27"/>
      <c r="D38" s="27"/>
      <c r="E38" s="27"/>
      <c r="F38" s="27"/>
      <c r="G38" s="27"/>
    </row>
    <row r="39" spans="1:8" ht="25.5" customHeight="1" x14ac:dyDescent="0.25">
      <c r="A39" s="27" t="s">
        <v>19</v>
      </c>
      <c r="B39" s="27"/>
      <c r="C39" s="27"/>
      <c r="D39" s="27"/>
      <c r="E39" s="27"/>
      <c r="F39" s="27"/>
      <c r="G39" s="27"/>
    </row>
    <row r="40" spans="1:8" ht="25.5" customHeight="1" x14ac:dyDescent="0.25">
      <c r="A40" s="27" t="s">
        <v>20</v>
      </c>
      <c r="B40" s="27"/>
      <c r="C40" s="27"/>
      <c r="D40" s="27"/>
      <c r="E40" s="27"/>
      <c r="F40" s="27"/>
      <c r="G40" s="27"/>
    </row>
    <row r="41" spans="1:8" ht="36.75" customHeight="1" x14ac:dyDescent="0.25">
      <c r="A41" s="27" t="s">
        <v>53</v>
      </c>
      <c r="B41" s="27"/>
      <c r="C41" s="27"/>
      <c r="D41" s="27"/>
      <c r="E41" s="27"/>
      <c r="F41" s="27"/>
      <c r="G41" s="27"/>
    </row>
    <row r="42" spans="1:8" ht="37.5" customHeight="1" x14ac:dyDescent="0.25">
      <c r="A42" s="27" t="s">
        <v>54</v>
      </c>
      <c r="B42" s="27"/>
      <c r="C42" s="27"/>
      <c r="D42" s="27"/>
      <c r="E42" s="27"/>
      <c r="F42" s="27"/>
      <c r="G42" s="27"/>
    </row>
    <row r="43" spans="1:8" x14ac:dyDescent="0.25">
      <c r="A43" s="19" t="s">
        <v>7</v>
      </c>
      <c r="B43" s="20"/>
      <c r="C43" s="20"/>
      <c r="D43" s="20"/>
      <c r="E43" s="20"/>
      <c r="F43" s="20"/>
      <c r="G43" s="20"/>
    </row>
    <row r="44" spans="1:8" x14ac:dyDescent="0.25">
      <c r="A44" s="16"/>
      <c r="B44" s="16"/>
      <c r="C44" s="16"/>
      <c r="D44" s="16"/>
      <c r="E44" s="16"/>
      <c r="F44" s="16"/>
      <c r="G44" s="16"/>
    </row>
    <row r="45" spans="1:8" x14ac:dyDescent="0.25">
      <c r="A45" s="19"/>
      <c r="B45" s="19" t="s">
        <v>12</v>
      </c>
      <c r="C45" s="20"/>
      <c r="D45" s="26" t="s">
        <v>13</v>
      </c>
      <c r="E45" s="26"/>
      <c r="F45" s="21"/>
      <c r="G45" s="4"/>
    </row>
    <row r="46" spans="1:8" x14ac:dyDescent="0.25">
      <c r="A46" s="21"/>
      <c r="B46" s="20"/>
      <c r="C46" s="20"/>
      <c r="D46" s="20"/>
      <c r="E46" s="20"/>
      <c r="F46" s="20"/>
      <c r="G46" s="4"/>
    </row>
    <row r="47" spans="1:8" x14ac:dyDescent="0.25">
      <c r="A47" s="21"/>
      <c r="B47" s="19" t="s">
        <v>8</v>
      </c>
      <c r="C47" s="19"/>
      <c r="D47" s="19" t="s">
        <v>14</v>
      </c>
      <c r="E47" s="20"/>
      <c r="F47" s="20"/>
      <c r="G47" s="4"/>
    </row>
    <row r="48" spans="1:8" x14ac:dyDescent="0.25">
      <c r="A48" s="21"/>
      <c r="B48" s="19" t="s">
        <v>9</v>
      </c>
      <c r="C48" s="20"/>
      <c r="D48" s="20"/>
      <c r="E48" s="20"/>
      <c r="F48" s="20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</sheetData>
  <autoFilter ref="A20:G43"/>
  <mergeCells count="20">
    <mergeCell ref="A13:F13"/>
    <mergeCell ref="A14:F14"/>
    <mergeCell ref="A35:G35"/>
    <mergeCell ref="A36:G36"/>
    <mergeCell ref="F16:G16"/>
    <mergeCell ref="A18:G18"/>
    <mergeCell ref="C32:C33"/>
    <mergeCell ref="B32:B33"/>
    <mergeCell ref="A32:A33"/>
    <mergeCell ref="D32:D33"/>
    <mergeCell ref="E32:E33"/>
    <mergeCell ref="F32:F33"/>
    <mergeCell ref="G32:G33"/>
    <mergeCell ref="D45:E45"/>
    <mergeCell ref="A41:G41"/>
    <mergeCell ref="A42:G42"/>
    <mergeCell ref="A37:G37"/>
    <mergeCell ref="A38:G38"/>
    <mergeCell ref="A39:G39"/>
    <mergeCell ref="A40:G40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2022-11-02T07:53:51Z</dcterms:modified>
</cp:coreProperties>
</file>