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Лист1!$A$1:$G$69</definedName>
  </definedNames>
  <calcPr calcId="124519" refMode="R1C1"/>
</workbook>
</file>

<file path=xl/calcChain.xml><?xml version="1.0" encoding="utf-8"?>
<calcChain xmlns="http://schemas.openxmlformats.org/spreadsheetml/2006/main">
  <c r="G54" i="1"/>
  <c r="G34" l="1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33"/>
  <c r="G23"/>
  <c r="G24"/>
  <c r="G25"/>
  <c r="G26"/>
  <c r="G27"/>
  <c r="G28"/>
  <c r="G29"/>
  <c r="G30"/>
  <c r="G31"/>
  <c r="G32"/>
  <c r="G22" l="1"/>
  <c r="G21"/>
</calcChain>
</file>

<file path=xl/sharedStrings.xml><?xml version="1.0" encoding="utf-8"?>
<sst xmlns="http://schemas.openxmlformats.org/spreadsheetml/2006/main" count="123" uniqueCount="94">
  <si>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</si>
  <si>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</si>
  <si>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</si>
  <si>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</si>
  <si>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</si>
  <si>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</si>
  <si>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</si>
  <si>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</si>
  <si>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</si>
  <si>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</si>
  <si>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</si>
  <si>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</si>
  <si>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</si>
  <si>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</si>
  <si>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</si>
  <si>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</si>
  <si>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</si>
  <si>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</si>
  <si>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</si>
  <si>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</si>
  <si>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t>упаковка</t>
  </si>
  <si>
    <t>штука</t>
  </si>
  <si>
    <t>калия хлорид 7,45% 100мл стерильная</t>
  </si>
  <si>
    <t>флакон</t>
  </si>
  <si>
    <t>реагент star-TEM</t>
  </si>
  <si>
    <t>Оптимизированный стартовый реагент star-TEM из комплекта системы гемостаза цельной крови методом тромбоэластометрии ROTEM Delta, Набор рассчитан на 100 исследований, фасовка 10 флаконов, стабильность вскрытого флакона 8 дней в холодильнике</t>
  </si>
  <si>
    <t>реагент in-TEM</t>
  </si>
  <si>
    <t>Оптимизированный активатор внутреннего пути in-TEM из комплекта системы гемостаза цельной крови методом тромбоэластометрии ROTEM Delta. Набор рассчитан на 100 исследований, фасовка 10 флаконов, стабильность вскрытого флакона 8 дней в холодильнике</t>
  </si>
  <si>
    <t>реагент ex-TEM</t>
  </si>
  <si>
    <t>Оптимизированный активатор внешнего пути ex-TEM из комплекта системы гемостаза цельной крови методом тромбоэластометрии ROTEM Delta. Набор рассчитан на 100 исследований, фасовка 10 флаконов, стабильность вскрытого флакона 8 дней в холодильнике</t>
  </si>
  <si>
    <t>реагент ap-TEM</t>
  </si>
  <si>
    <t>Подтверждение гиперфибринолиза ap-TEM из комплекта системы гемостаза цельной крови методом тромбоэластометрии ROTEM Delta. Набор рассчитан на 50 исследований, фасовка 10 флаконов, стабильность вскрытого флакона 14 дней в холодильнике</t>
  </si>
  <si>
    <t>реагент fib-TEM</t>
  </si>
  <si>
    <t>Дифференциал фибриногена и тромбоцитов fib-TEM из комплекта системы гемостаза цельной крови методом тромбоэластометрии ROTEM Delta. Набор рассчитан на 50 исследований, фасовка 10 флаконов, стабильность вскрытого флакона 14 дней в холодильнике</t>
  </si>
  <si>
    <t>реагент hep-TEM</t>
  </si>
  <si>
    <t>Дифференциал гепаринового эффекта hep-TEM из комплекта системы гемостаза цельной крови методом тромбоэластометрии ROTEM Delta</t>
  </si>
  <si>
    <t>Контроль ROTROL N</t>
  </si>
  <si>
    <t>Контроль ROTROL N (нормал), измеренный (4 теста/фл) из комплекта системы гемостаза цельной крови методом тромбоэластометрии ROTEM Delta. Набор рассчитан на 20 исследований, фасовка 5х1 мл. лиофилизированная плазма + 5х1 мл дилюент. Стабильность 8 часов в холодильнике.</t>
  </si>
  <si>
    <t>Контроль ROTROL P</t>
  </si>
  <si>
    <t>Контроль ROTROL P из комплекта системы гемостаза цельной крови методом тромбоэластометрии ROTEM Delta. Набор рассчитан на 20 исследований, фасовка 5х1 мл. лиофилизированная плазма + 5х1 мл дилюент. Стабильность 4 часа в холодильнике.</t>
  </si>
  <si>
    <t>Фильтр защитный 200 мкл</t>
  </si>
  <si>
    <t>Фильтр защитный 200 мкл РЕ стандартный из комплекта системы гемостаза цельной крови методом тромбоэластометрии ROTEM Delta. 50 шт./уп.</t>
  </si>
  <si>
    <t>Наконечники 350 мкл</t>
  </si>
  <si>
    <t>Наконечники 350 мкл, нестерильные, в штативе, 10х96 шт. -20 +40 C</t>
  </si>
  <si>
    <t>Измерительные диспосистемы</t>
  </si>
  <si>
    <t>Измерительные диспосистемы- Measuring Cup&amp;Pin Pro из комплекта системы гемостаза цельной крови методом тромбоэластометрии ROTEM Delta. 200 шт/уп.</t>
  </si>
  <si>
    <t>термоиндикаторы ТИП-132 гр.С №500</t>
  </si>
  <si>
    <t xml:space="preserve">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ЛПУ.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плёнки. Срок годности - 2 года. </t>
  </si>
  <si>
    <t>рулон</t>
  </si>
  <si>
    <t>клеенка медицинская подкладная</t>
  </si>
  <si>
    <t>размер 60*100 см.  материал медицинская клеенка, абсолютно непромокаемая.</t>
  </si>
  <si>
    <t>спирт</t>
  </si>
  <si>
    <t>этиловый 70% , 100 мл</t>
  </si>
  <si>
    <t xml:space="preserve">сульфацил натрия 20% </t>
  </si>
  <si>
    <t>10 мл капли глазные</t>
  </si>
  <si>
    <t>стрептомицин</t>
  </si>
  <si>
    <t>порошок для приготовления раствора для внутримышечного введения 1 г №1</t>
  </si>
  <si>
    <t>вата медицинская</t>
  </si>
  <si>
    <t>вата медицинская (шарики) в бязевых мешках (для обработки частей лица, рук, шеи, груди) 50 грамм</t>
  </si>
  <si>
    <t>калия перманганат</t>
  </si>
  <si>
    <t>порошок 5 г №1</t>
  </si>
  <si>
    <t>вода дистиллированная</t>
  </si>
  <si>
    <t>в ампулах по 5 мл. (для разведения стрептомицина)</t>
  </si>
  <si>
    <t>ампула</t>
  </si>
  <si>
    <t>бумага термо специализированная Sony UP-860,870,890</t>
  </si>
  <si>
    <t>Sony UPP-110 HD (110S) 110 HG</t>
  </si>
  <si>
    <t>бумага для ЭКГ (спиро)</t>
  </si>
  <si>
    <t>210 мм диаметр втулки 12мм, длина 18 метров</t>
  </si>
  <si>
    <t>мундштуки одноразовые</t>
  </si>
  <si>
    <t xml:space="preserve">мундштук представляет из себя картонную трубку. наружная поверхность мундштука гладкая, не ламинированная. такая поверхность препятствует прилипанию мундштука к губам пациента при проведении обследований. Размер: 120мм*27мм*1мм. в комплекте 100 штук. </t>
  </si>
  <si>
    <t>Флакон с концентрированной системной жидкостью, Bottle of concentrated system liquid (1 л) из комплекта Анализатор биохимический автоматический А 15 произвольного доступа,  t +15 +30 С</t>
  </si>
  <si>
    <t>Флакон с промывочным раствором, Bottle of washing solution (1 л) из комплекта Анализатор биохимический автоматический А 15 произвольного доступа, t +15 +30</t>
  </si>
  <si>
    <t>Флакон с концентрированной системной жидкостью,  объем 1 л, +15 +30 С</t>
  </si>
  <si>
    <t>Флакон с промывочным раствором, объем 1л, t +15 +30 С</t>
  </si>
  <si>
    <t xml:space="preserve">Кюветы для образцов (1000) из комплекта анализатор биохимический-турбидиметрический </t>
  </si>
  <si>
    <t>нейтральный электро из токопроводящей резины, 408 см кв.</t>
  </si>
  <si>
    <t>нейтральный электро из токопроводящей резины, 240х170мм 408 см кв.</t>
  </si>
  <si>
    <t>держатель нейтрального электрода для аппаратов Valleylab. Длина кабеля 5 м.</t>
  </si>
  <si>
    <t>держатель нейтрального электрода "джек". Длина кабеля 5 м.</t>
  </si>
  <si>
    <t>Железа сульфат, кислота аскорбиновая</t>
  </si>
  <si>
    <t xml:space="preserve">Таблетки, покрытые оболочкой </t>
  </si>
  <si>
    <t>таблетка</t>
  </si>
  <si>
    <t>одноразовые ЭКГ Электроды, взрослые</t>
  </si>
  <si>
    <t>Беродуал</t>
  </si>
  <si>
    <t>Раствор для ингаляций 20 мл №1</t>
  </si>
  <si>
    <t>Железа полиизомальтозат</t>
  </si>
  <si>
    <t>Таблетки жевательные100 мг №30</t>
  </si>
  <si>
    <t xml:space="preserve">Лента индикаторная для контроля паровой стерилизации </t>
  </si>
  <si>
    <t>Бессвинцовые ленты предназначены для контроля качества паровой стерилизации. Размеры ленты: ширина 18мм, длина 55мм. относится к 1 классу индикаторов для стерилизации и состоит из клейкого слоя, основы (бежевой крепированной бумаги) и полосок химического индикатора. В процессе стерилизации паром полоски химического индикатора изменяют свой цвет с серовато-белого/светло-коричневого на темно-коричневый/черный. Ленты имеют отличный адгезив, фиксируются к любым типам материалов и тканей, можно маркировать. Технология клеевого слоя – адгезив, чувствительный к нажатию. Отвечает требованиям EN 867 и ГОСТ ИСО 11140-1. Маркировка и упаковка соответствует ГОСТ P 50444-92. Срок годности 18 месяцев.</t>
  </si>
  <si>
    <t>Кюветы для образцов из комплекта анализатор биохимический турбидиметрический Анализатор биохимический автоматический А 15</t>
  </si>
  <si>
    <r>
      <t xml:space="preserve">Выделенная сумма: 11 196 977,00 </t>
    </r>
    <r>
      <rPr>
        <sz val="11"/>
        <color theme="1"/>
        <rFont val="Times New Roman"/>
        <family val="1"/>
        <charset val="204"/>
      </rPr>
      <t>(одиннадцать миллионов сто девяносто шесть тысяч девятьсот семьдесят семь ) тенге 60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</si>
  <si>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«12» марта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</si>
  <si>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19.03.2020г.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</si>
  <si>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19.03.2020г. время 11:00 часов.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</si>
</sst>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83"/>
  <sheetViews>
    <sheetView tabSelected="1" view="pageBreakPreview" topLeftCell="A49" zoomScale="115" zoomScaleNormal="70" zoomScaleSheetLayoutView="115" zoomScalePageLayoutView="85" workbookViewId="0">
      <selection activeCell="L59" sqref="L59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6" t="s">
        <v>0</v>
      </c>
      <c r="B13" s="26"/>
      <c r="C13" s="26"/>
      <c r="D13" s="26"/>
      <c r="E13" s="26"/>
      <c r="F13" s="26"/>
      <c r="G13" s="1"/>
    </row>
    <row r="14" spans="1:7">
      <c r="A14" s="26" t="s">
        <v>19</v>
      </c>
      <c r="B14" s="26"/>
      <c r="C14" s="26"/>
      <c r="D14" s="26"/>
      <c r="E14" s="26"/>
      <c r="F14" s="26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91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24" customHeight="1">
      <c r="A21" s="18">
        <v>1</v>
      </c>
      <c r="B21" s="20" t="s">
        <v>22</v>
      </c>
      <c r="C21" s="20" t="s">
        <v>22</v>
      </c>
      <c r="D21" s="20" t="s">
        <v>23</v>
      </c>
      <c r="E21" s="19">
        <v>1500</v>
      </c>
      <c r="F21" s="12">
        <v>400</v>
      </c>
      <c r="G21" s="12">
        <f t="shared" ref="G21:G53" si="0">F21*E21</f>
        <v>600000</v>
      </c>
      <c r="H21" s="10"/>
    </row>
    <row r="22" spans="1:8" ht="21" customHeight="1">
      <c r="A22" s="18">
        <v>2</v>
      </c>
      <c r="B22" s="20" t="s">
        <v>24</v>
      </c>
      <c r="C22" s="20" t="s">
        <v>25</v>
      </c>
      <c r="D22" s="20" t="s">
        <v>20</v>
      </c>
      <c r="E22" s="19">
        <v>8</v>
      </c>
      <c r="F22" s="12">
        <v>67049</v>
      </c>
      <c r="G22" s="12">
        <f t="shared" si="0"/>
        <v>536392</v>
      </c>
      <c r="H22" s="10"/>
    </row>
    <row r="23" spans="1:8" ht="21" customHeight="1">
      <c r="A23" s="18">
        <v>3</v>
      </c>
      <c r="B23" s="20" t="s">
        <v>26</v>
      </c>
      <c r="C23" s="20" t="s">
        <v>27</v>
      </c>
      <c r="D23" s="20" t="s">
        <v>20</v>
      </c>
      <c r="E23" s="19">
        <v>2</v>
      </c>
      <c r="F23" s="12">
        <v>152150</v>
      </c>
      <c r="G23" s="12">
        <f t="shared" si="0"/>
        <v>304300</v>
      </c>
      <c r="H23" s="10"/>
    </row>
    <row r="24" spans="1:8" ht="21" customHeight="1">
      <c r="A24" s="18">
        <v>4</v>
      </c>
      <c r="B24" s="20" t="s">
        <v>28</v>
      </c>
      <c r="C24" s="20" t="s">
        <v>29</v>
      </c>
      <c r="D24" s="20" t="s">
        <v>20</v>
      </c>
      <c r="E24" s="19">
        <v>2</v>
      </c>
      <c r="F24" s="12">
        <v>172785</v>
      </c>
      <c r="G24" s="12">
        <f t="shared" si="0"/>
        <v>345570</v>
      </c>
      <c r="H24" s="10"/>
    </row>
    <row r="25" spans="1:8" ht="21" customHeight="1">
      <c r="A25" s="18">
        <v>5</v>
      </c>
      <c r="B25" s="20" t="s">
        <v>30</v>
      </c>
      <c r="C25" s="20" t="s">
        <v>31</v>
      </c>
      <c r="D25" s="20" t="s">
        <v>20</v>
      </c>
      <c r="E25" s="19">
        <v>2</v>
      </c>
      <c r="F25" s="12">
        <v>128303</v>
      </c>
      <c r="G25" s="12">
        <f t="shared" si="0"/>
        <v>256606</v>
      </c>
      <c r="H25" s="10"/>
    </row>
    <row r="26" spans="1:8" ht="21" customHeight="1">
      <c r="A26" s="18">
        <v>6</v>
      </c>
      <c r="B26" s="20" t="s">
        <v>32</v>
      </c>
      <c r="C26" s="20" t="s">
        <v>33</v>
      </c>
      <c r="D26" s="20" t="s">
        <v>20</v>
      </c>
      <c r="E26" s="19">
        <v>2</v>
      </c>
      <c r="F26" s="12">
        <v>128943</v>
      </c>
      <c r="G26" s="12">
        <f t="shared" si="0"/>
        <v>257886</v>
      </c>
      <c r="H26" s="10"/>
    </row>
    <row r="27" spans="1:8" ht="21" customHeight="1">
      <c r="A27" s="18">
        <v>7</v>
      </c>
      <c r="B27" s="20" t="s">
        <v>34</v>
      </c>
      <c r="C27" s="20" t="s">
        <v>35</v>
      </c>
      <c r="D27" s="20" t="s">
        <v>20</v>
      </c>
      <c r="E27" s="19">
        <v>1</v>
      </c>
      <c r="F27" s="12">
        <v>206310</v>
      </c>
      <c r="G27" s="12">
        <f t="shared" si="0"/>
        <v>206310</v>
      </c>
      <c r="H27" s="10"/>
    </row>
    <row r="28" spans="1:8" ht="21" customHeight="1">
      <c r="A28" s="18">
        <v>8</v>
      </c>
      <c r="B28" s="20" t="s">
        <v>36</v>
      </c>
      <c r="C28" s="20" t="s">
        <v>37</v>
      </c>
      <c r="D28" s="20" t="s">
        <v>20</v>
      </c>
      <c r="E28" s="19">
        <v>5</v>
      </c>
      <c r="F28" s="12">
        <v>86393</v>
      </c>
      <c r="G28" s="12">
        <f t="shared" si="0"/>
        <v>431965</v>
      </c>
      <c r="H28" s="10"/>
    </row>
    <row r="29" spans="1:8" ht="21" customHeight="1">
      <c r="A29" s="18">
        <v>9</v>
      </c>
      <c r="B29" s="20" t="s">
        <v>38</v>
      </c>
      <c r="C29" s="20" t="s">
        <v>39</v>
      </c>
      <c r="D29" s="20" t="s">
        <v>20</v>
      </c>
      <c r="E29" s="19">
        <v>5</v>
      </c>
      <c r="F29" s="12">
        <v>94128</v>
      </c>
      <c r="G29" s="12">
        <f t="shared" si="0"/>
        <v>470640</v>
      </c>
      <c r="H29" s="10"/>
    </row>
    <row r="30" spans="1:8" ht="21" customHeight="1">
      <c r="A30" s="18">
        <v>10</v>
      </c>
      <c r="B30" s="20" t="s">
        <v>40</v>
      </c>
      <c r="C30" s="20" t="s">
        <v>41</v>
      </c>
      <c r="D30" s="20" t="s">
        <v>20</v>
      </c>
      <c r="E30" s="19">
        <v>2</v>
      </c>
      <c r="F30" s="12">
        <v>84955</v>
      </c>
      <c r="G30" s="12">
        <f t="shared" si="0"/>
        <v>169910</v>
      </c>
      <c r="H30" s="10"/>
    </row>
    <row r="31" spans="1:8" ht="21" customHeight="1">
      <c r="A31" s="18">
        <v>11</v>
      </c>
      <c r="B31" s="20" t="s">
        <v>42</v>
      </c>
      <c r="C31" s="20" t="s">
        <v>43</v>
      </c>
      <c r="D31" s="20" t="s">
        <v>20</v>
      </c>
      <c r="E31" s="19">
        <v>10</v>
      </c>
      <c r="F31" s="12">
        <v>35000</v>
      </c>
      <c r="G31" s="12">
        <f t="shared" si="0"/>
        <v>350000</v>
      </c>
      <c r="H31" s="10"/>
    </row>
    <row r="32" spans="1:8" ht="21" customHeight="1">
      <c r="A32" s="18">
        <v>12</v>
      </c>
      <c r="B32" s="20" t="s">
        <v>44</v>
      </c>
      <c r="C32" s="20" t="s">
        <v>45</v>
      </c>
      <c r="D32" s="20" t="s">
        <v>20</v>
      </c>
      <c r="E32" s="19">
        <v>5</v>
      </c>
      <c r="F32" s="12">
        <v>644499</v>
      </c>
      <c r="G32" s="12">
        <f t="shared" si="0"/>
        <v>3222495</v>
      </c>
      <c r="H32" s="10"/>
    </row>
    <row r="33" spans="1:8" ht="21" customHeight="1">
      <c r="A33" s="18">
        <v>13</v>
      </c>
      <c r="B33" s="20" t="s">
        <v>46</v>
      </c>
      <c r="C33" s="20" t="s">
        <v>47</v>
      </c>
      <c r="D33" s="20" t="s">
        <v>20</v>
      </c>
      <c r="E33" s="19">
        <v>10</v>
      </c>
      <c r="F33" s="12">
        <v>4000</v>
      </c>
      <c r="G33" s="12">
        <f t="shared" si="0"/>
        <v>40000</v>
      </c>
      <c r="H33" s="10"/>
    </row>
    <row r="34" spans="1:8" ht="153.75" customHeight="1">
      <c r="A34" s="18">
        <v>14</v>
      </c>
      <c r="B34" s="20" t="s">
        <v>87</v>
      </c>
      <c r="C34" s="20" t="s">
        <v>88</v>
      </c>
      <c r="D34" s="20" t="s">
        <v>48</v>
      </c>
      <c r="E34" s="19">
        <v>50</v>
      </c>
      <c r="F34" s="12">
        <v>6568</v>
      </c>
      <c r="G34" s="12">
        <f t="shared" si="0"/>
        <v>328400</v>
      </c>
      <c r="H34" s="10"/>
    </row>
    <row r="35" spans="1:8" ht="21" customHeight="1">
      <c r="A35" s="18">
        <v>15</v>
      </c>
      <c r="B35" s="20" t="s">
        <v>49</v>
      </c>
      <c r="C35" s="20" t="s">
        <v>50</v>
      </c>
      <c r="D35" s="20" t="s">
        <v>21</v>
      </c>
      <c r="E35" s="19">
        <v>20</v>
      </c>
      <c r="F35" s="12">
        <v>6000</v>
      </c>
      <c r="G35" s="12">
        <f t="shared" si="0"/>
        <v>120000</v>
      </c>
      <c r="H35" s="10"/>
    </row>
    <row r="36" spans="1:8" ht="21" customHeight="1">
      <c r="A36" s="18">
        <v>16</v>
      </c>
      <c r="B36" s="20" t="s">
        <v>51</v>
      </c>
      <c r="C36" s="20" t="s">
        <v>52</v>
      </c>
      <c r="D36" s="20" t="s">
        <v>23</v>
      </c>
      <c r="E36" s="21">
        <v>20</v>
      </c>
      <c r="F36" s="12">
        <v>300</v>
      </c>
      <c r="G36" s="12">
        <f t="shared" si="0"/>
        <v>6000</v>
      </c>
      <c r="H36" s="10"/>
    </row>
    <row r="37" spans="1:8" ht="21" customHeight="1">
      <c r="A37" s="18">
        <v>17</v>
      </c>
      <c r="B37" s="20" t="s">
        <v>53</v>
      </c>
      <c r="C37" s="20" t="s">
        <v>54</v>
      </c>
      <c r="D37" s="20" t="s">
        <v>23</v>
      </c>
      <c r="E37" s="21">
        <v>20</v>
      </c>
      <c r="F37" s="22">
        <v>500</v>
      </c>
      <c r="G37" s="12">
        <f t="shared" si="0"/>
        <v>10000</v>
      </c>
      <c r="H37" s="10"/>
    </row>
    <row r="38" spans="1:8" ht="21" customHeight="1">
      <c r="A38" s="18">
        <v>18</v>
      </c>
      <c r="B38" s="20" t="s">
        <v>55</v>
      </c>
      <c r="C38" s="20" t="s">
        <v>56</v>
      </c>
      <c r="D38" s="20" t="s">
        <v>23</v>
      </c>
      <c r="E38" s="19">
        <v>20</v>
      </c>
      <c r="F38" s="12">
        <v>106.54</v>
      </c>
      <c r="G38" s="12">
        <f t="shared" si="0"/>
        <v>2130.8000000000002</v>
      </c>
      <c r="H38" s="10"/>
    </row>
    <row r="39" spans="1:8" ht="21" customHeight="1">
      <c r="A39" s="18">
        <v>19</v>
      </c>
      <c r="B39" s="20" t="s">
        <v>57</v>
      </c>
      <c r="C39" s="20" t="s">
        <v>58</v>
      </c>
      <c r="D39" s="20" t="s">
        <v>20</v>
      </c>
      <c r="E39" s="19">
        <v>20</v>
      </c>
      <c r="F39" s="12">
        <v>600</v>
      </c>
      <c r="G39" s="12">
        <f t="shared" si="0"/>
        <v>12000</v>
      </c>
      <c r="H39" s="10"/>
    </row>
    <row r="40" spans="1:8" ht="21" customHeight="1">
      <c r="A40" s="18">
        <v>20</v>
      </c>
      <c r="B40" s="20" t="s">
        <v>59</v>
      </c>
      <c r="C40" s="20" t="s">
        <v>60</v>
      </c>
      <c r="D40" s="20" t="s">
        <v>23</v>
      </c>
      <c r="E40" s="21">
        <v>20</v>
      </c>
      <c r="F40" s="22">
        <v>97.49</v>
      </c>
      <c r="G40" s="12">
        <f t="shared" si="0"/>
        <v>1949.8</v>
      </c>
      <c r="H40" s="10"/>
    </row>
    <row r="41" spans="1:8" ht="21" customHeight="1">
      <c r="A41" s="18">
        <v>21</v>
      </c>
      <c r="B41" s="20" t="s">
        <v>61</v>
      </c>
      <c r="C41" s="20" t="s">
        <v>62</v>
      </c>
      <c r="D41" s="20" t="s">
        <v>63</v>
      </c>
      <c r="E41" s="21">
        <v>40</v>
      </c>
      <c r="F41" s="22">
        <v>451</v>
      </c>
      <c r="G41" s="12">
        <f t="shared" si="0"/>
        <v>18040</v>
      </c>
      <c r="H41" s="10"/>
    </row>
    <row r="42" spans="1:8" ht="21" customHeight="1">
      <c r="A42" s="18">
        <v>22</v>
      </c>
      <c r="B42" s="20" t="s">
        <v>64</v>
      </c>
      <c r="C42" s="20" t="s">
        <v>65</v>
      </c>
      <c r="D42" s="20" t="s">
        <v>21</v>
      </c>
      <c r="E42" s="19">
        <v>150</v>
      </c>
      <c r="F42" s="12">
        <v>5000</v>
      </c>
      <c r="G42" s="12">
        <f t="shared" si="0"/>
        <v>750000</v>
      </c>
      <c r="H42" s="10"/>
    </row>
    <row r="43" spans="1:8" ht="21" customHeight="1">
      <c r="A43" s="18">
        <v>23</v>
      </c>
      <c r="B43" s="20" t="s">
        <v>66</v>
      </c>
      <c r="C43" s="20" t="s">
        <v>67</v>
      </c>
      <c r="D43" s="20" t="s">
        <v>21</v>
      </c>
      <c r="E43" s="19">
        <v>50</v>
      </c>
      <c r="F43" s="12">
        <v>2000</v>
      </c>
      <c r="G43" s="12">
        <f t="shared" si="0"/>
        <v>100000</v>
      </c>
      <c r="H43" s="10"/>
    </row>
    <row r="44" spans="1:8" ht="72" customHeight="1">
      <c r="A44" s="18">
        <v>24</v>
      </c>
      <c r="B44" s="20" t="s">
        <v>68</v>
      </c>
      <c r="C44" s="20" t="s">
        <v>69</v>
      </c>
      <c r="D44" s="20" t="s">
        <v>20</v>
      </c>
      <c r="E44" s="19">
        <v>5</v>
      </c>
      <c r="F44" s="12">
        <v>45500</v>
      </c>
      <c r="G44" s="12">
        <f t="shared" si="0"/>
        <v>227500</v>
      </c>
      <c r="H44" s="10"/>
    </row>
    <row r="45" spans="1:8" ht="113.25" customHeight="1">
      <c r="A45" s="18">
        <v>25</v>
      </c>
      <c r="B45" s="20" t="s">
        <v>70</v>
      </c>
      <c r="C45" s="20" t="s">
        <v>72</v>
      </c>
      <c r="D45" s="20" t="s">
        <v>20</v>
      </c>
      <c r="E45" s="19">
        <v>2</v>
      </c>
      <c r="F45" s="12">
        <v>14569</v>
      </c>
      <c r="G45" s="12">
        <f t="shared" si="0"/>
        <v>29138</v>
      </c>
      <c r="H45" s="10"/>
    </row>
    <row r="46" spans="1:8" ht="92.25" customHeight="1">
      <c r="A46" s="18">
        <v>26</v>
      </c>
      <c r="B46" s="20" t="s">
        <v>71</v>
      </c>
      <c r="C46" s="20" t="s">
        <v>73</v>
      </c>
      <c r="D46" s="20" t="s">
        <v>20</v>
      </c>
      <c r="E46" s="19">
        <v>2</v>
      </c>
      <c r="F46" s="12">
        <v>3158</v>
      </c>
      <c r="G46" s="12">
        <f t="shared" si="0"/>
        <v>6316</v>
      </c>
      <c r="H46" s="10"/>
    </row>
    <row r="47" spans="1:8" ht="60" customHeight="1">
      <c r="A47" s="18">
        <v>27</v>
      </c>
      <c r="B47" s="20" t="s">
        <v>74</v>
      </c>
      <c r="C47" s="20" t="s">
        <v>89</v>
      </c>
      <c r="D47" s="20" t="s">
        <v>20</v>
      </c>
      <c r="E47" s="19">
        <v>3</v>
      </c>
      <c r="F47" s="12">
        <v>22959</v>
      </c>
      <c r="G47" s="12">
        <f t="shared" si="0"/>
        <v>68877</v>
      </c>
      <c r="H47" s="10"/>
    </row>
    <row r="48" spans="1:8" ht="49.5" customHeight="1">
      <c r="A48" s="18">
        <v>28</v>
      </c>
      <c r="B48" s="20" t="s">
        <v>75</v>
      </c>
      <c r="C48" s="20" t="s">
        <v>76</v>
      </c>
      <c r="D48" s="20" t="s">
        <v>21</v>
      </c>
      <c r="E48" s="19">
        <v>2</v>
      </c>
      <c r="F48" s="12">
        <v>74600</v>
      </c>
      <c r="G48" s="12">
        <f t="shared" si="0"/>
        <v>149200</v>
      </c>
      <c r="H48" s="10"/>
    </row>
    <row r="49" spans="1:8" ht="44.25" customHeight="1">
      <c r="A49" s="18">
        <v>29</v>
      </c>
      <c r="B49" s="20" t="s">
        <v>77</v>
      </c>
      <c r="C49" s="20" t="s">
        <v>78</v>
      </c>
      <c r="D49" s="20" t="s">
        <v>21</v>
      </c>
      <c r="E49" s="19">
        <v>2</v>
      </c>
      <c r="F49" s="12">
        <v>45010</v>
      </c>
      <c r="G49" s="12">
        <f t="shared" si="0"/>
        <v>90020</v>
      </c>
      <c r="H49" s="10"/>
    </row>
    <row r="50" spans="1:8" ht="21" customHeight="1">
      <c r="A50" s="18">
        <v>30</v>
      </c>
      <c r="B50" s="20" t="s">
        <v>79</v>
      </c>
      <c r="C50" s="20" t="s">
        <v>80</v>
      </c>
      <c r="D50" s="20" t="s">
        <v>81</v>
      </c>
      <c r="E50" s="19">
        <v>1000</v>
      </c>
      <c r="F50" s="12">
        <v>38</v>
      </c>
      <c r="G50" s="12">
        <f t="shared" si="0"/>
        <v>38000</v>
      </c>
      <c r="H50" s="10"/>
    </row>
    <row r="51" spans="1:8" ht="21" customHeight="1">
      <c r="A51" s="18">
        <v>31</v>
      </c>
      <c r="B51" s="20" t="s">
        <v>82</v>
      </c>
      <c r="C51" s="20" t="s">
        <v>82</v>
      </c>
      <c r="D51" s="20" t="s">
        <v>21</v>
      </c>
      <c r="E51" s="19">
        <v>70000</v>
      </c>
      <c r="F51" s="12">
        <v>27.5</v>
      </c>
      <c r="G51" s="12">
        <f t="shared" si="0"/>
        <v>1925000</v>
      </c>
      <c r="H51" s="10"/>
    </row>
    <row r="52" spans="1:8" ht="21" customHeight="1">
      <c r="A52" s="18">
        <v>32</v>
      </c>
      <c r="B52" s="20" t="s">
        <v>83</v>
      </c>
      <c r="C52" s="20" t="s">
        <v>84</v>
      </c>
      <c r="D52" s="20" t="s">
        <v>23</v>
      </c>
      <c r="E52" s="19">
        <v>20</v>
      </c>
      <c r="F52" s="12">
        <v>1739.92</v>
      </c>
      <c r="G52" s="12">
        <f t="shared" si="0"/>
        <v>34798.400000000001</v>
      </c>
      <c r="H52" s="10"/>
    </row>
    <row r="53" spans="1:8" ht="21" customHeight="1">
      <c r="A53" s="18">
        <v>33</v>
      </c>
      <c r="B53" s="20" t="s">
        <v>85</v>
      </c>
      <c r="C53" s="20" t="s">
        <v>86</v>
      </c>
      <c r="D53" s="20" t="s">
        <v>20</v>
      </c>
      <c r="E53" s="19">
        <v>20</v>
      </c>
      <c r="F53" s="12">
        <v>4376.6499999999996</v>
      </c>
      <c r="G53" s="12">
        <f t="shared" si="0"/>
        <v>87533</v>
      </c>
      <c r="H53" s="10"/>
    </row>
    <row r="54" spans="1:8">
      <c r="A54" s="11"/>
      <c r="B54" s="13"/>
      <c r="C54" s="13"/>
      <c r="D54" s="14"/>
      <c r="E54" s="15"/>
      <c r="F54" s="15"/>
      <c r="G54" s="16">
        <f>SUM(G21:G53)</f>
        <v>11196977</v>
      </c>
      <c r="H54" s="10"/>
    </row>
    <row r="55" spans="1:8" s="5" customFormat="1" ht="33" customHeight="1">
      <c r="A55" s="25" t="s">
        <v>90</v>
      </c>
      <c r="B55" s="25"/>
      <c r="C55" s="25"/>
      <c r="D55" s="25"/>
      <c r="E55" s="25"/>
      <c r="F55" s="25"/>
      <c r="G55" s="25"/>
    </row>
    <row r="56" spans="1:8">
      <c r="A56" s="24" t="s">
        <v>16</v>
      </c>
      <c r="B56" s="24"/>
      <c r="C56" s="24"/>
      <c r="D56" s="24"/>
      <c r="E56" s="24"/>
      <c r="F56" s="24"/>
      <c r="G56" s="24"/>
    </row>
    <row r="57" spans="1:8">
      <c r="A57" s="24"/>
      <c r="B57" s="24"/>
      <c r="C57" s="24"/>
      <c r="D57" s="24"/>
      <c r="E57" s="24"/>
      <c r="F57" s="24"/>
      <c r="G57" s="24"/>
    </row>
    <row r="58" spans="1:8">
      <c r="A58" s="24" t="s">
        <v>14</v>
      </c>
      <c r="B58" s="24"/>
      <c r="C58" s="24"/>
      <c r="D58" s="24"/>
      <c r="E58" s="24"/>
      <c r="F58" s="24"/>
      <c r="G58" s="24"/>
    </row>
    <row r="59" spans="1:8">
      <c r="A59" s="24"/>
      <c r="B59" s="24"/>
      <c r="C59" s="24"/>
      <c r="D59" s="24"/>
      <c r="E59" s="24"/>
      <c r="F59" s="24"/>
      <c r="G59" s="24"/>
    </row>
    <row r="60" spans="1:8">
      <c r="A60" s="24" t="s">
        <v>92</v>
      </c>
      <c r="B60" s="24"/>
      <c r="C60" s="24"/>
      <c r="D60" s="24"/>
      <c r="E60" s="24"/>
      <c r="F60" s="24"/>
      <c r="G60" s="24"/>
    </row>
    <row r="61" spans="1:8">
      <c r="A61" s="24"/>
      <c r="B61" s="24"/>
      <c r="C61" s="24"/>
      <c r="D61" s="24"/>
      <c r="E61" s="24"/>
      <c r="F61" s="24"/>
      <c r="G61" s="24"/>
    </row>
    <row r="62" spans="1:8">
      <c r="A62" s="25" t="s">
        <v>93</v>
      </c>
      <c r="B62" s="25"/>
      <c r="C62" s="25"/>
      <c r="D62" s="25"/>
      <c r="E62" s="25"/>
      <c r="F62" s="25"/>
      <c r="G62" s="25"/>
    </row>
    <row r="63" spans="1:8">
      <c r="A63" s="25"/>
      <c r="B63" s="25"/>
      <c r="C63" s="25"/>
      <c r="D63" s="25"/>
      <c r="E63" s="25"/>
      <c r="F63" s="25"/>
      <c r="G63" s="25"/>
    </row>
    <row r="64" spans="1:8">
      <c r="A64" s="2" t="s">
        <v>10</v>
      </c>
      <c r="B64" s="1"/>
      <c r="C64" s="1"/>
      <c r="D64" s="1"/>
      <c r="E64" s="1"/>
      <c r="F64" s="1"/>
      <c r="G64" s="1"/>
    </row>
    <row r="65" spans="1:7">
      <c r="A65" s="9"/>
      <c r="B65" s="9"/>
      <c r="C65" s="9"/>
      <c r="D65" s="9"/>
      <c r="E65" s="9"/>
      <c r="F65" s="9"/>
      <c r="G65" s="9"/>
    </row>
    <row r="66" spans="1:7">
      <c r="A66" s="4"/>
      <c r="B66" s="4" t="s">
        <v>18</v>
      </c>
      <c r="C66" s="1"/>
      <c r="D66" s="23" t="s">
        <v>17</v>
      </c>
      <c r="E66" s="23"/>
      <c r="F66" s="8"/>
      <c r="G66" s="7"/>
    </row>
    <row r="67" spans="1:7">
      <c r="A67" s="8"/>
      <c r="B67" s="1"/>
      <c r="C67" s="1"/>
      <c r="D67" s="1"/>
      <c r="E67" s="1"/>
      <c r="F67" s="1"/>
      <c r="G67" s="7"/>
    </row>
    <row r="68" spans="1:7">
      <c r="A68" s="8"/>
      <c r="B68" s="4" t="s">
        <v>11</v>
      </c>
      <c r="C68" s="4"/>
      <c r="D68" s="2" t="s">
        <v>13</v>
      </c>
      <c r="E68" s="1"/>
      <c r="F68" s="1"/>
      <c r="G68" s="7"/>
    </row>
    <row r="69" spans="1:7">
      <c r="A69" s="8"/>
      <c r="B69" s="4" t="s">
        <v>12</v>
      </c>
      <c r="C69" s="1"/>
      <c r="D69" s="1"/>
      <c r="E69" s="1"/>
      <c r="F69" s="1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7"/>
      <c r="B71" s="7"/>
      <c r="C71" s="7"/>
      <c r="D71" s="7"/>
      <c r="E71" s="7"/>
      <c r="F71" s="7"/>
      <c r="G71" s="7"/>
    </row>
    <row r="72" spans="1:7">
      <c r="A72" s="7"/>
      <c r="B72" s="7"/>
      <c r="C72" s="7"/>
      <c r="D72" s="7"/>
      <c r="E72" s="7"/>
      <c r="F72" s="7"/>
      <c r="G72" s="7"/>
    </row>
    <row r="73" spans="1:7">
      <c r="A73" s="7"/>
      <c r="B73" s="7"/>
      <c r="C73" s="7"/>
      <c r="D73" s="7"/>
      <c r="E73" s="7"/>
      <c r="F73" s="7"/>
      <c r="G73" s="7"/>
    </row>
    <row r="74" spans="1:7">
      <c r="A74" s="7"/>
      <c r="B74" s="7"/>
      <c r="C74" s="7"/>
      <c r="D74" s="7"/>
      <c r="E74" s="7"/>
      <c r="F74" s="7"/>
      <c r="G74" s="7"/>
    </row>
    <row r="75" spans="1:7">
      <c r="A75" s="7"/>
      <c r="B75" s="7"/>
      <c r="C75" s="7"/>
      <c r="D75" s="7"/>
      <c r="E75" s="7"/>
      <c r="F75" s="7"/>
      <c r="G75" s="7"/>
    </row>
    <row r="76" spans="1:7">
      <c r="A76" s="7"/>
      <c r="B76" s="7"/>
      <c r="C76" s="7"/>
      <c r="D76" s="7"/>
      <c r="E76" s="7"/>
      <c r="F76" s="7"/>
      <c r="G76" s="7"/>
    </row>
    <row r="77" spans="1:7">
      <c r="A77" s="7"/>
      <c r="B77" s="7"/>
      <c r="C77" s="7"/>
      <c r="D77" s="7"/>
      <c r="E77" s="7"/>
      <c r="F77" s="7"/>
      <c r="G77" s="7"/>
    </row>
    <row r="78" spans="1:7">
      <c r="A78" s="7"/>
      <c r="B78" s="7"/>
      <c r="C78" s="7"/>
      <c r="D78" s="7"/>
      <c r="E78" s="7"/>
      <c r="F78" s="7"/>
      <c r="G78" s="7"/>
    </row>
    <row r="79" spans="1:7">
      <c r="A79" s="7"/>
      <c r="B79" s="7"/>
      <c r="C79" s="7"/>
      <c r="D79" s="7"/>
      <c r="E79" s="7"/>
      <c r="F79" s="7"/>
      <c r="G79" s="7"/>
    </row>
    <row r="80" spans="1:7">
      <c r="A80" s="7"/>
      <c r="B80" s="7"/>
      <c r="C80" s="7"/>
      <c r="D80" s="7"/>
      <c r="E80" s="7"/>
      <c r="F80" s="7"/>
      <c r="G80" s="7"/>
    </row>
    <row r="81" spans="1:7">
      <c r="A81" s="7"/>
      <c r="B81" s="7"/>
      <c r="C81" s="7"/>
      <c r="D81" s="7"/>
      <c r="E81" s="7"/>
      <c r="F81" s="7"/>
      <c r="G81" s="7"/>
    </row>
    <row r="82" spans="1:7">
      <c r="A82" s="7"/>
      <c r="B82" s="7"/>
      <c r="C82" s="7"/>
      <c r="D82" s="7"/>
      <c r="E82" s="7"/>
      <c r="F82" s="7"/>
      <c r="G82" s="7"/>
    </row>
    <row r="83" spans="1:7">
      <c r="A83" s="7"/>
      <c r="B83" s="7"/>
      <c r="C83" s="7"/>
      <c r="D83" s="7"/>
      <c r="E83" s="7"/>
      <c r="F83" s="7"/>
      <c r="G83" s="7"/>
    </row>
    <row r="84" spans="1:7">
      <c r="A84" s="7"/>
      <c r="B84" s="7"/>
      <c r="C84" s="7"/>
      <c r="D84" s="7"/>
      <c r="E84" s="7"/>
      <c r="F84" s="7"/>
      <c r="G84" s="7"/>
    </row>
    <row r="85" spans="1:7">
      <c r="A85" s="7"/>
      <c r="B85" s="7"/>
      <c r="C85" s="7"/>
      <c r="D85" s="7"/>
      <c r="E85" s="7"/>
      <c r="F85" s="7"/>
      <c r="G85" s="7"/>
    </row>
    <row r="86" spans="1:7">
      <c r="A86" s="7"/>
      <c r="B86" s="7"/>
      <c r="C86" s="7"/>
      <c r="D86" s="7"/>
      <c r="E86" s="7"/>
      <c r="F86" s="7"/>
      <c r="G86" s="7"/>
    </row>
    <row r="87" spans="1:7">
      <c r="A87" s="7"/>
      <c r="B87" s="7"/>
      <c r="C87" s="7"/>
      <c r="D87" s="7"/>
      <c r="E87" s="7"/>
      <c r="F87" s="7"/>
      <c r="G87" s="7"/>
    </row>
    <row r="88" spans="1:7">
      <c r="A88" s="7"/>
      <c r="B88" s="7"/>
      <c r="C88" s="7"/>
      <c r="D88" s="7"/>
      <c r="E88" s="7"/>
      <c r="F88" s="7"/>
      <c r="G88" s="7"/>
    </row>
    <row r="89" spans="1:7">
      <c r="A89" s="7"/>
      <c r="B89" s="7"/>
      <c r="C89" s="7"/>
      <c r="D89" s="7"/>
      <c r="E89" s="7"/>
      <c r="F89" s="7"/>
      <c r="G89" s="7"/>
    </row>
    <row r="90" spans="1:7">
      <c r="A90" s="7"/>
      <c r="B90" s="7"/>
      <c r="C90" s="7"/>
      <c r="D90" s="7"/>
      <c r="E90" s="7"/>
      <c r="F90" s="7"/>
      <c r="G90" s="7"/>
    </row>
    <row r="91" spans="1:7">
      <c r="A91" s="7"/>
      <c r="B91" s="7"/>
      <c r="C91" s="7"/>
      <c r="D91" s="7"/>
      <c r="E91" s="7"/>
      <c r="F91" s="7"/>
      <c r="G91" s="7"/>
    </row>
    <row r="92" spans="1:7">
      <c r="A92" s="7"/>
      <c r="B92" s="7"/>
      <c r="C92" s="7"/>
      <c r="D92" s="7"/>
      <c r="E92" s="7"/>
      <c r="F92" s="7"/>
      <c r="G92" s="7"/>
    </row>
    <row r="93" spans="1:7">
      <c r="A93" s="7"/>
      <c r="B93" s="7"/>
      <c r="C93" s="7"/>
      <c r="D93" s="7"/>
      <c r="E93" s="7"/>
      <c r="F93" s="7"/>
      <c r="G93" s="7"/>
    </row>
    <row r="94" spans="1:7">
      <c r="A94" s="7"/>
      <c r="B94" s="7"/>
      <c r="C94" s="7"/>
      <c r="D94" s="7"/>
      <c r="E94" s="7"/>
      <c r="F94" s="7"/>
      <c r="G94" s="7"/>
    </row>
    <row r="95" spans="1:7">
      <c r="A95" s="7"/>
      <c r="B95" s="7"/>
      <c r="C95" s="7"/>
      <c r="D95" s="7"/>
      <c r="E95" s="7"/>
      <c r="F95" s="7"/>
      <c r="G95" s="7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  <row r="268" spans="1:7">
      <c r="A268" s="6"/>
      <c r="B268" s="6"/>
      <c r="C268" s="6"/>
      <c r="D268" s="6"/>
      <c r="E268" s="6"/>
      <c r="F268" s="6"/>
      <c r="G268" s="6"/>
    </row>
    <row r="269" spans="1:7">
      <c r="A269" s="6"/>
      <c r="B269" s="6"/>
      <c r="C269" s="6"/>
      <c r="D269" s="6"/>
      <c r="E269" s="6"/>
      <c r="F269" s="6"/>
      <c r="G269" s="6"/>
    </row>
    <row r="270" spans="1:7">
      <c r="A270" s="6"/>
      <c r="B270" s="6"/>
      <c r="C270" s="6"/>
      <c r="D270" s="6"/>
      <c r="E270" s="6"/>
      <c r="F270" s="6"/>
      <c r="G270" s="6"/>
    </row>
    <row r="271" spans="1:7">
      <c r="A271" s="6"/>
      <c r="B271" s="6"/>
      <c r="C271" s="6"/>
      <c r="D271" s="6"/>
      <c r="E271" s="6"/>
      <c r="F271" s="6"/>
      <c r="G271" s="6"/>
    </row>
    <row r="272" spans="1:7">
      <c r="A272" s="6"/>
      <c r="B272" s="6"/>
      <c r="C272" s="6"/>
      <c r="D272" s="6"/>
      <c r="E272" s="6"/>
      <c r="F272" s="6"/>
      <c r="G272" s="6"/>
    </row>
    <row r="273" spans="1:7">
      <c r="A273" s="6"/>
      <c r="B273" s="6"/>
      <c r="C273" s="6"/>
      <c r="D273" s="6"/>
      <c r="E273" s="6"/>
      <c r="F273" s="6"/>
      <c r="G273" s="6"/>
    </row>
    <row r="274" spans="1:7">
      <c r="A274" s="6"/>
      <c r="B274" s="6"/>
      <c r="C274" s="6"/>
      <c r="D274" s="6"/>
      <c r="E274" s="6"/>
      <c r="F274" s="6"/>
      <c r="G274" s="6"/>
    </row>
    <row r="275" spans="1:7">
      <c r="A275" s="6"/>
      <c r="B275" s="6"/>
      <c r="C275" s="6"/>
      <c r="D275" s="6"/>
      <c r="E275" s="6"/>
      <c r="F275" s="6"/>
      <c r="G275" s="6"/>
    </row>
    <row r="276" spans="1:7">
      <c r="A276" s="6"/>
      <c r="B276" s="6"/>
      <c r="C276" s="6"/>
      <c r="D276" s="6"/>
      <c r="E276" s="6"/>
      <c r="F276" s="6"/>
      <c r="G276" s="6"/>
    </row>
    <row r="277" spans="1:7">
      <c r="A277" s="6"/>
      <c r="B277" s="6"/>
      <c r="C277" s="6"/>
      <c r="D277" s="6"/>
      <c r="E277" s="6"/>
      <c r="F277" s="6"/>
      <c r="G277" s="6"/>
    </row>
    <row r="278" spans="1:7">
      <c r="A278" s="6"/>
      <c r="B278" s="6"/>
      <c r="C278" s="6"/>
      <c r="D278" s="6"/>
      <c r="E278" s="6"/>
      <c r="F278" s="6"/>
      <c r="G278" s="6"/>
    </row>
    <row r="279" spans="1:7">
      <c r="A279" s="6"/>
      <c r="B279" s="6"/>
      <c r="C279" s="6"/>
      <c r="D279" s="6"/>
      <c r="E279" s="6"/>
      <c r="F279" s="6"/>
      <c r="G279" s="6"/>
    </row>
    <row r="280" spans="1:7">
      <c r="A280" s="6"/>
      <c r="B280" s="6"/>
      <c r="C280" s="6"/>
      <c r="D280" s="6"/>
      <c r="E280" s="6"/>
      <c r="F280" s="6"/>
      <c r="G280" s="6"/>
    </row>
    <row r="281" spans="1:7">
      <c r="A281" s="6"/>
      <c r="B281" s="6"/>
      <c r="C281" s="6"/>
      <c r="D281" s="6"/>
      <c r="E281" s="6"/>
      <c r="F281" s="6"/>
      <c r="G281" s="6"/>
    </row>
    <row r="282" spans="1:7">
      <c r="A282" s="6"/>
      <c r="B282" s="6"/>
      <c r="C282" s="6"/>
      <c r="D282" s="6"/>
      <c r="E282" s="6"/>
      <c r="F282" s="6"/>
      <c r="G282" s="6"/>
    </row>
    <row r="283" spans="1:7">
      <c r="A283" s="6"/>
      <c r="B283" s="6"/>
      <c r="C283" s="6"/>
      <c r="D283" s="6"/>
      <c r="E283" s="6"/>
      <c r="F283" s="6"/>
      <c r="G283" s="6"/>
    </row>
  </sheetData>
  <mergeCells count="8">
    <mergeCell ref="D66:E66"/>
    <mergeCell ref="A60:G61"/>
    <mergeCell ref="A62:G63"/>
    <mergeCell ref="A13:F13"/>
    <mergeCell ref="A14:F14"/>
    <mergeCell ref="A55:G55"/>
    <mergeCell ref="A56:G57"/>
    <mergeCell ref="A58:G59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2020-03-12T05:43:13Z</dcterms:modified>
</cp:coreProperties>
</file>