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definedNames>
    <definedName name="_GoBack" localSheetId="0">Лист1!#REF!</definedName>
    <definedName name="_xlnm.Print_Area" localSheetId="0">Лист1!$A$1:$G$99</definedName>
  </definedNames>
  <calcPr calcId="124519" refMode="R1C1"/>
</workbook>
</file>

<file path=xl/calcChain.xml><?xml version="1.0" encoding="utf-8"?>
<calcChain xmlns="http://schemas.openxmlformats.org/spreadsheetml/2006/main">
  <c r="G83" i="1"/>
  <c r="G82"/>
  <c r="G81"/>
  <c r="G80"/>
  <c r="G79"/>
  <c r="G77" l="1"/>
  <c r="G76"/>
  <c r="G75"/>
  <c r="G74"/>
  <c r="G73"/>
  <c r="G72"/>
  <c r="G71"/>
  <c r="G70" l="1"/>
  <c r="G69"/>
  <c r="G68" l="1"/>
  <c r="G60"/>
  <c r="G67"/>
  <c r="G66"/>
  <c r="G54"/>
  <c r="G62"/>
  <c r="G63"/>
  <c r="G64"/>
  <c r="G65"/>
  <c r="G61"/>
  <c r="G59"/>
  <c r="G58"/>
  <c r="G57"/>
  <c r="G56"/>
  <c r="G55"/>
  <c r="G53"/>
  <c r="G52"/>
  <c r="G51"/>
  <c r="G50"/>
  <c r="G49"/>
  <c r="G48"/>
  <c r="G47"/>
  <c r="G46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21"/>
  <c r="G84" l="1"/>
</calcChain>
</file>

<file path=xl/sharedStrings.xml><?xml version="1.0" encoding="utf-8"?>
<sst xmlns="http://schemas.openxmlformats.org/spreadsheetml/2006/main" count="211" uniqueCount="148">
  <si>
    <t>Объявления</t>
  </si>
  <si>
    <t xml:space="preserve">г.Алматы </t>
  </si>
  <si>
    <r>
      <t>Адрес Заказчика:</t>
    </r>
    <r>
      <rPr>
        <sz val="11"/>
        <color theme="1"/>
        <rFont val="Times New Roman"/>
        <family val="1"/>
        <charset val="204"/>
      </rPr>
      <t xml:space="preserve"> г.Алматы, ул. Толе би, 93</t>
    </r>
  </si>
  <si>
    <t>№ лота</t>
  </si>
  <si>
    <t>Наименование лекарственных средств и изделий медицинского назначения</t>
  </si>
  <si>
    <t>Техническая спецификация</t>
  </si>
  <si>
    <t>Ед.изм.</t>
  </si>
  <si>
    <t>Кол-во</t>
  </si>
  <si>
    <t>Цена за единицу по лотам</t>
  </si>
  <si>
    <t>Сумма по лотам</t>
  </si>
  <si>
    <r>
      <t xml:space="preserve">Дополнительную информацию и справку можно получить по телефону: </t>
    </r>
    <r>
      <rPr>
        <sz val="11"/>
        <color theme="1"/>
        <rFont val="Times New Roman"/>
        <family val="1"/>
        <charset val="204"/>
      </rPr>
      <t>8(727) 225-04-84.</t>
    </r>
  </si>
  <si>
    <t xml:space="preserve">Начальник отдела по   </t>
  </si>
  <si>
    <t xml:space="preserve">государственным закупкам  </t>
  </si>
  <si>
    <t>Рахимбердиев Ж.К.</t>
  </si>
  <si>
    <r>
      <t>Место поставки товара:</t>
    </r>
    <r>
      <rPr>
        <sz val="11"/>
        <color theme="1"/>
        <rFont val="Times New Roman"/>
        <family val="1"/>
        <charset val="204"/>
      </rPr>
      <t xml:space="preserve"> ГКП на ПХВ «Городской кардиологический центр» УЗ г.Алматы, Толе би 93, аптечный склад.</t>
    </r>
  </si>
  <si>
    <r>
      <t xml:space="preserve">Наименование Заказчика:  </t>
    </r>
    <r>
      <rPr>
        <sz val="11"/>
        <color theme="1"/>
        <rFont val="Times New Roman"/>
        <family val="1"/>
        <charset val="204"/>
      </rPr>
      <t>ГКП на ПХВ «Городской кардиологический центр» УЗ г.Алматы</t>
    </r>
  </si>
  <si>
    <t>штука</t>
  </si>
  <si>
    <r>
      <t>Срок поставки товара:</t>
    </r>
    <r>
      <rPr>
        <sz val="11"/>
        <color theme="1"/>
        <rFont val="Times New Roman"/>
        <family val="1"/>
        <charset val="204"/>
      </rPr>
      <t xml:space="preserve"> DDP; в течение 5 календарных дней по заявке Заказчика, срок действия договора до 31.12.2020г. </t>
    </r>
  </si>
  <si>
    <t>Директора</t>
  </si>
  <si>
    <t>Кодасбаев А.Т.</t>
  </si>
  <si>
    <t>CELLPACK 20 л CELLPACK 20 l (SYSMEX  Europe GmbH , Germany, ГЕРМАНИЯ )</t>
  </si>
  <si>
    <t>упаковка</t>
  </si>
  <si>
    <t>сellclean (очищающий раствор Cellclean) из комплекта Автоматический гематологический анализатор серии  XN-L моделей  XN-350, XN- 450,  XN- 550 +1 +30 C Cellclean,  50 ml</t>
  </si>
  <si>
    <t>чековая лента 57х30*12</t>
  </si>
  <si>
    <t>Stromatolyser-WH 3 х 500 мл  +2 +35 C Stromatolyser-WH,  500 ml x 3 (Sysmex Europe GMBH, ГЕРМАНИЯ )</t>
  </si>
  <si>
    <t xml:space="preserve">готовый к использованию реагент, для лизирования эритроцитов и для точного подсчета лейкоцитов, анализа распределения трехмодального размера лейкоцитов (лифоцитов, нейтрофилов и смешанной популяции клеток) и измерения уровня гемоглобина. Содержит соли аммония и хлорид натрия. Объем 3х500 мл. </t>
  </si>
  <si>
    <t>EIGHTCHECK-3WP H 1.5 мл  +2 +8 C EIGHTCHECK-3WPH 1,5 ml</t>
  </si>
  <si>
    <t xml:space="preserve">контрольная кровь (высокий уровень) для проверки прецизионности и точности гематологических  анализаторов по 16 диагностическим и 6 сервисным параметрам. Объем 1,5 мл. </t>
  </si>
  <si>
    <t>флакон</t>
  </si>
  <si>
    <t xml:space="preserve">EIGHTCHECK-3WP L 1.5 мл  +2 +8С EIGHTCHECK-L </t>
  </si>
  <si>
    <t xml:space="preserve">контрольная кровь (низкий уровень) для проверки прецизионности и точности гематологических  анализаторов по 16 диагностическим и 6 сервисным параметрам. Объем 1,5 мл. </t>
  </si>
  <si>
    <t>EIGHTCHECK-3WP N 1.5 мл +2 +8 С EIGHTCHECK-3WP-N; 1.5 ML x 1 via</t>
  </si>
  <si>
    <t xml:space="preserve">контрольная кровь (нормальный уровень)  для проверки прецизионности и точности гематологических  анализаторов по 16 диагностическим и 6 сервисным параметрам. Объем 1,5 мл. </t>
  </si>
  <si>
    <t>Тест-полоски URiSCAN 11 srtip из комплекта  Анализатор мочи Uriscan optima (100 тестов) +2 +30 С URiSCAN 11 srtip 100шт/уп (YD Diagnostics Corporation</t>
  </si>
  <si>
    <t>URiTROL 1,2,3 (контрольная моча лиофилизированная, уровни 1,2,3)  3фл/уп   t +2 + 8 C URiTROL Level I,II,III (YD Diagnostics Corporation, КОРЕЯ )</t>
  </si>
  <si>
    <t>редипластин – HemosIL (реагент для определения ПВ, 20 мл.) из комплекта анализатор автоматический коагулометрический для диагностики in vitro ACL TOP, модификации: ACL TOP 350 CTS, ACL TOP 550 CTS, ACL TOP 750, ACL TOP 750 CTS, ACL TOP 750 LAS</t>
  </si>
  <si>
    <t>СинтАСил (АЧТВ реагент) - HemosIL SynthASIL  из комплекта анализатор автоматический коагулометрический для in vitro диагностики ACLELITE/ACL ELITE PRO</t>
  </si>
  <si>
    <t>фибриноген QFA - HemosIL Fibrinogen, QFA Thrombin из комплекта анализатор автоматический коагулометри-ческий для in vitro диагностики ACL ELITE/ACL EL</t>
  </si>
  <si>
    <t>реагент для определения фибриногена по Клауссу в человеческой цитратной плазме. В состав реагента входит очищенный бычий тромбин в концентрации 100 ЕД/мл. Линейность метода составляет 35-1000 мг/дл. Реагент не чувствителен к прямым ингибиторам тромбина.  Форма выпуска: лиофилизат. Методы определения: нефелометрия или турбидиметрия. Набор рассчитан для проведения 840 исследований, фасовка: (уп.: 10 фл. по 5 мл), стабильность вскрытого флакона на борту 7 дней. Температура хранения +2+8.</t>
  </si>
  <si>
    <t>Калибровочная плазма - HemosIL Calibration plasma из комплекта анализатор автоматический коагулометрический для in vitro диагностики ACL ELITE/ACL ELI</t>
  </si>
  <si>
    <t>Нормальный контроль -HemosIL Normal Control  из комплекта анализатор автоматический коагулометрический для in vitro диагностики ACL ELITE/ACL ELITE PR</t>
  </si>
  <si>
    <t>Низкий патологический контроль- HemosIL Low Abnormal Control из комплекта анализатор автоматический коагулометрический для in vitro диагностики ACL EL</t>
  </si>
  <si>
    <t xml:space="preserve">высокий патологический контроль-HemosIL High Abnormal Control  из комплекта анализатор автоматический коагулометрический для in vitro диагностики ACL </t>
  </si>
  <si>
    <t>Моющий раствор - HemosIL Cleaning Solution  1х500мл  +15 +25 C CLEANING SOLUTION 500ml (Instrumentation Laboratory Co.,  США )</t>
  </si>
  <si>
    <t>Моющий агент - HemosIL CLEANING AGENT (80 мл)+15 +25 C Critical Care/HemosIL CLEANING AGENT80 (Instrumentation Laboratory Co., США )</t>
  </si>
  <si>
    <t>Д-Димер Высокочувствительный - HemosIL D-Dimer HS. из комплекта Анализатор автоматический коагулометрический для диагностики  in vitro ACL TOP 700 LAS</t>
  </si>
  <si>
    <t>HemosIL D-Dimer Controls (Liquid) - Контроль D-димера, жидкий, (уп.: 5 фл. по 1 мл + 5 фл. по 1 мл) из комплекта  Анализатор автоматический коагуломет</t>
  </si>
  <si>
    <t>HemosIL D-Dimer Controls (Liquid) - Контроль D-димера, жидкий, (уп.: 5 фл. по 1 мл + 5 фл. по 1 мл) из комплекта  Анализатор автоматический коагулометрический для диагностики in vitro ACL TOP,модификации: ACLTOP350 CTS, ACLTOP550 CTS, ACLTOP 750, ACLTOP750 CTS, ACLTOP750 LAS +2 +8 С (Biokit S.A., ИСПАНИЯ )</t>
  </si>
  <si>
    <t xml:space="preserve">Разбавитель факторов - HemosIL Factor Diluent  из комплекта анализатор автоматический коагулометрический для in vitro диагностики ACL ELITE/ACL ELITE </t>
  </si>
  <si>
    <t>Антитромбин жидкий - HemosIL Liquid Antithrombin из комплекта анализатор автоматический коагулометрический для in vitro диагностики ACL ELITE/ACL ELIT</t>
  </si>
  <si>
    <t>Антитромбин жидкий - HemosIL Liquid Antithrombin из комплекта анализатор автоматический коагулометрический для in vitro диагностики ACL ELITE/ACL ELITE PRO ,(4х2 мл) t  +2+8C (Instrumentation Laboratory Со, США )</t>
  </si>
  <si>
    <t xml:space="preserve">изотонический разбовитель CELLPACK объем 20 литров. Разбавитель, используемый для разбавления аспирированных проб для анализа с целью измерения количества эритроцитов, количества лейкоцитов, концентрации гемоглобина и количества тромбоцитов </t>
  </si>
  <si>
    <t xml:space="preserve">Cellclean (очищающий раствор Cellclean) </t>
  </si>
  <si>
    <t>Тест-полоски URiSCAN 11 для проведения биохимических исследований мочи по 11 параметрам (кровь, билирубин, уробилиноген, кетоны, белок, нитриты, глюкоза, pH, S/G, лейкоциты, аскорбиновая кислота) на полуавтоматическом  анализаторе мочи Uriscan optima, поставляется в тубе (100 шт/уп) упакованной в картонную коробку, температура хранения   +2 +30 С</t>
  </si>
  <si>
    <t>URiTROL 1,2,3 (контрольная моча лиофилизированная, уровни 1,2,3)  служит для обеспечения надежности  и точности результатов полосок URiSCAN 11 и работы анализатора Uriscan optima, поставляется в картонной  коробке (3фл/уп), температура хранения +2 + 8 C</t>
  </si>
  <si>
    <t>редипластин – HemosIL (реагент для определения ПВ, 20 мл.)</t>
  </si>
  <si>
    <t>Реагент для определения активированного частично тромбинового времени (АЧТВ) в человеческой цитратной плазме. Метод АЧТВ используется в качестве основного скринингового метода для оценки нарушений внутреннего пути свертывания и для мониторинга гепариновой антикоагулянтной терапии. Метод чувствителен к сниженным концентрациям факторов контактной фазы, факторов внутреннего и общего пути свертывания, антикоагуляционному действию гепарина и наличию ингибиторов, в частности волчаночно-подобных антикоагулянтов. Рекомендован к использованию для предоперационной скрининговой диагностики. Форма выпуска: жидкая, готовая к применению. Методы определения: нефелометрия или турбидиметрия. Поставляется в картонных упаковках (уп.: 5 фл. по 10 мл реагента + 5 фл. по 10 мл хлорида кальция). Температура хранения +2 +8 C</t>
  </si>
  <si>
    <t xml:space="preserve">Реагент для определения тромбинового времени в человеческой цитратной плазме. Анализ обычно выполняется для диагностики наследственного дефицита или дефектов фибриногена, для исключения контаминации гепарином. Измеряется время образования сгустка в исследуемом образце при превращении фибриногена в фибрин после добавления в плазму очищенного бычьего тромбина.Форма выпуска: лиофилизат. Методы определения: нефелометрия или турбидиметрия. Поставляется в картонных упаковках (уп.: 4 фл. по 8 мл реагента + 1 фл. по 9 мл разбавителя). Температура хранения +2 +8 C . </t>
  </si>
  <si>
    <t xml:space="preserve">Тромбиновое время - HemosIL Thrombin Time из комплекта анализатор автоматический коагулометрический для in vitro диагностики ACL ELITE/ACL ELITE PRO </t>
  </si>
  <si>
    <t xml:space="preserve">Калибратор универсальный. Форма выпуска: лиофилизат. Метод определения: нефелометрия и турбидиметрия. Поставляется в картонных упаковках (уп.: 10 фл. по 1 мл). Температура хранения +2 +8 C. </t>
  </si>
  <si>
    <t>Контрольный материал. Предназначен для оценки воспроизводимости и точности методик определения: определение ПВ, АЧТВ, ТВ, фибриногена, одиночных факторов, антитромбина, плазминогена, ингибитора плазмина, протеинов С и S. Значения для всех аналитов находятся в пределах диапазона нормальных значений. Форма выпуска: лиофилизат. Метод определения: нефелометрия и турбидиметрия. Поставляется в картонных упаковках (уп.: 10 фл. по 1 мл). Температура хранения +2 +8 C.</t>
  </si>
  <si>
    <t xml:space="preserve">Контрольный материал. Предназначен для оценки воспроизводимости и точности методик определения: ПВ, АЧТВ, ТВ, фибриногена, антитромбина, протеинов С и S. Значения для всех аналитов находятся в пределах диапазона низких патологических значений. Форма выпуска: лиофилизат. Метод определения: нефелометрия и турбидиметрия.  Поставляется в картонных упаковках (уп.: 10 фл. по 1 мл). Температура хранения +2 +8 C . </t>
  </si>
  <si>
    <t xml:space="preserve">Контрольный материал. Предназначен для оценки воспроизводимости и точности методик определения: ПВ, АЧТВ, антитромбина, протеинов С и S. Значения для всех аналитов находятся в пределах диапазона высоких патологических значений. Форма выпуска: лиофилизат. Метод определения: нефелометрия и турбидиметрия. Поставляется в картонных упаковках (уп.: 10 фл. по 1 мл). Температура хранения +2 +8 C </t>
  </si>
  <si>
    <t>Очищающий раствор. Предназначен для ежедневной очистки коагулометров. В состав набора входит: соляная кислота. Форма выпуска: жидкая, готовая к применению. Поставляется в картонных упаковках (уп.: 1 фл. по 500 мл). Температура хранения +15 +25 C</t>
  </si>
  <si>
    <t xml:space="preserve">Очищающий раствор. Предназначен для технического обслуживания лабораторного оборудования. В состав набора входит: гипохлорит натрия. Форма выпуска: жидкая, готовая к применению. Поставляется в картонных упаковках (уп.: 1 фл. по 80 мл). Температура хранения +15 +25 C . </t>
  </si>
  <si>
    <t xml:space="preserve">кюветы 2400 шт из комплекта Анализатор газов крови, электролитов и метаболитов GEM Premier 5000 </t>
  </si>
  <si>
    <t>кюветы 2400 шт из комплекта Анализатор газов крови, электролитов и метаболитов GEM Premier 5000</t>
  </si>
  <si>
    <t xml:space="preserve">Оптический референс. Предназначен для использования в качестве фона для оптических измерений (нефелометрия, фотометрия) и в качестве промывающей жидкости для деталей коагулометров. Форма выпуска: жидкая, готовая к применению. Поставляется в пластиковых канистрах объемом 4 литра. Температура хранения +15+25 C </t>
  </si>
  <si>
    <t>Промывочный раствор - HemosIL Rinse Solution раствор для промывки системы между  измерениями +15 +25 C HEMOSIL RINSE SOLUTION 1x4L</t>
  </si>
  <si>
    <t xml:space="preserve">Д-Димер Высокочувствительный - HemosIL D-Dimer HS. из комплекта Анализатор автоматический коагулометрический для диагностики  in vitro ACL TOP 700 LAS в комплекте с реагентами и принадлежностями (3х2мл, 3х8мл, 2х1мл) +2 +8 С </t>
  </si>
  <si>
    <t>Разбавитель плазмы. Предназначен для разбавления плазмы при проведении исследований. Форма выпуска: жидкая, готовая к применению. Метод определения: нефелометрия или турбидиметрия. Поставляется в картонных упаковках (уп.: 1 фл. по 100 мл). Температура хранения +15 +25 C .</t>
  </si>
  <si>
    <t>набор</t>
  </si>
  <si>
    <t xml:space="preserve">набор реагентов «RPR-Carbon-DAC» для обнаружения сифилиса методом агглютинации с RPR-кардиолипиновым антигеном. </t>
  </si>
  <si>
    <t>эффект прозоны не наблюдается до титра 1/128. Диагностическая чувствительность: 100 %. Диагностическая специфичность: 100 %. 1000 определении</t>
  </si>
  <si>
    <t>эозин по Лейшману 1л</t>
  </si>
  <si>
    <t>литр</t>
  </si>
  <si>
    <t>азур-Эозин по Романовскому с буфером (разв 1:20) 1л.</t>
  </si>
  <si>
    <t>масло иммерсионное 100гр</t>
  </si>
  <si>
    <t>азотная кислота ЧДА</t>
  </si>
  <si>
    <t>азотная кислота ЧДА -  бесцветная или слегка желтоватая прозрачная жидкость. Химическая формула: HNO3. Азотная кислота ЧДА используется в качестве сырья для производства удобрений: калийной селитры, натриевой селитры, аммиачной селитры, в качестве нитрующего реагента при производстве взрывчатых веществ, как окисляющий агент двухкомпонентного ракетного топлива, в качестве реагента при нитрозном способе получения серной кислоты, с целью создания нитроцеллюлозы, для получения ароматических нитросоединений - красителей, фармакологических препаратов и иных соединений, использующихся в органическом синтезе. 1 литр</t>
  </si>
  <si>
    <t>кг</t>
  </si>
  <si>
    <t>стекло покровное 20*20 мм №100</t>
  </si>
  <si>
    <t>наконечник голубой 1000мкл в упаковке 500шт, Гилсон</t>
  </si>
  <si>
    <t xml:space="preserve">наконечник желтый 200мкл в упаковке 1000шт. </t>
  </si>
  <si>
    <t>наконечник желтый 200мкл в упаковке 1000шт.</t>
  </si>
  <si>
    <t>наконечник голубой 1000мкл в упаковке 500шт</t>
  </si>
  <si>
    <t xml:space="preserve">уксусная кислота ледяная </t>
  </si>
  <si>
    <t>уксусная ледяная 99%. Кислота уксусная ледяная 99,8%. Уксусная кислота (этановая кислота) применяется  в пищевой промышленности, при изготовлении приправ, маринадов, консервов, столового уксуса, уксусной эссенции, в фармацевтике, в производстве лекарственных средств (аспирин, фенацетин); в парфюмерии, как сырье в производстве уксусного ангидрида, ацетилхлорида, монохлоруксусной кислоты, ацетатов, красителей, инсектицидов, как растворитель лаков, коагулянт латекса, как ацетилирующий агент в органическом синтезе, соли уксусной кислоты (Fe, Al, Cr и др.) - протравы при крашении и др.</t>
  </si>
  <si>
    <t>пробирка Eppendorf объем 1,5мл №500</t>
  </si>
  <si>
    <t>пробирка Eppendorf объем 1,0мл №1000</t>
  </si>
  <si>
    <t>экспресс тест-для определения скрытой крови в кале</t>
  </si>
  <si>
    <t>Этот тест предназначен для использования в диагностике желудочно-кишечного кровотечения. Кровь в кале свидетельствует о внутренних кровотечениях, связанных с переизбытком патологических состояниями желудочно-кишечного тракта, как рак толстой кишки, язвы, полипы, колит, воспаление дивертикулита и трещины. Данный иммунохроматографический анализ является намного более чувствительным и точным, чем традиционный анализ Guaciac, и его легче выполнить. Кроме того, этот тест не требует диетических ограничний до проведения анализа. На поверхности высокочувствительного тест -планшета FOB имеются маркировки Т и С, что означают "Контрольная полоска" и "Тестовая полоска" соответственно. Обе "Контрольная полоска" и "Тестовая полоска" не видны в окошке планшета до внесения образца. "Контрольная полоска" используется для процедурного контроля. Контрольная полоска всегда должна появиться, если тест-процедура выполняется и тестовые реагенты контрольной линии работают должным образом, независимо от наличия гемоглобина человека в образцах. Красная "Т" полоска появится в окошке планшета если достаточно гемоглобина в образце, и полоска не появится, если гемоглобин отсутствует. Чувствительность теста составляет 50нг (Hb)/мл буфера или 2,5 мкг (Hb)/г кала. Срок хранения 12 месяца. Температура хранения 2-30 градусов С</t>
  </si>
  <si>
    <t>безопасный ланцет для одноразового использования</t>
  </si>
  <si>
    <t xml:space="preserve">цветовая маркировка: голубой - Диаметр иглы: 0,600-0,673мм - Защита медицинского персонала от случайных повреждений кожных покровов - Срок годности: 5 лет - Условия хранения и транспортировки: температура: 0°C~40°C, влажность: 0%~80%.окровов - Срок годности: 5 лет - Условия хранения и транспортировки: температура: 0°C~40°C, влажность: 0%~80%. </t>
  </si>
  <si>
    <t>Реагенты для определения агрегации тромбоцитов</t>
  </si>
  <si>
    <t>одноразовая рулонная простынь</t>
  </si>
  <si>
    <t>Простыня с адгезивным краем из нетканого материала одноразовая стерильная размером 80см х 140см, плотность 40гр/м.кв</t>
  </si>
  <si>
    <t>руллон</t>
  </si>
  <si>
    <t xml:space="preserve">Цоликлон Анти-А во флаконе по 10,0 мл №10. Определение группы крови человека по системе АВО. </t>
  </si>
  <si>
    <t xml:space="preserve">Цоликлон Анти-А </t>
  </si>
  <si>
    <t xml:space="preserve">Цоликлон Анти-В </t>
  </si>
  <si>
    <t xml:space="preserve">Цоликлон Анти-В во флаконе по 10,0 мл №10. Определение группы крови человека по системе АВО. </t>
  </si>
  <si>
    <t xml:space="preserve">Цоликлон Анти-АВ </t>
  </si>
  <si>
    <t xml:space="preserve">Цоликлон Анти-АВ (бесцветный) во флаконе по 5мл №10. Определение группы крови человека по системе АВО. </t>
  </si>
  <si>
    <t>Цоликлон Анти-D Супер</t>
  </si>
  <si>
    <t xml:space="preserve">ЦОЛИКЛОН АНТИ-D СУПЕР Антитела диагностические моноклональные для определения резус - принадлежности крови человека (Анти-Rh0(D) IgM). ЭРИТРОТЕСТ™- Цоликлон Анти-D Супер, во флаконе по 5,0 мл №20. </t>
  </si>
  <si>
    <t>Наконечники Ленпипет, 5 мл, (500 мкл-5 мл), длина 147 мм, бесцветные</t>
  </si>
  <si>
    <t>Наконечники, 5 мл, (500 мкл-5 мл), длина 147 мм, бесцветные</t>
  </si>
  <si>
    <t xml:space="preserve">шапочка-берет </t>
  </si>
  <si>
    <t>шапочка берет голубая - материал из которого изготовлены шапочки, обладает хорошей воздухопроницаемостью, "дышит". Шапочка клип-берет из нетканого материала нестерильная одноразового применения</t>
  </si>
  <si>
    <t>маска на завязках хирургическая 3-х слойная</t>
  </si>
  <si>
    <t>Ристоцетин 10 x 0.5 мл, Коллаген 2 x 1.0 мл, Аденозин дифосфат (АДФ) 2 x 1.0 мл</t>
  </si>
  <si>
    <t>«14» января 2020г.</t>
  </si>
  <si>
    <r>
      <t>Место и окончательный срок предоставления ценовых предложений:</t>
    </r>
    <r>
      <rPr>
        <sz val="11"/>
        <color theme="1"/>
        <rFont val="Times New Roman"/>
        <family val="1"/>
        <charset val="204"/>
      </rPr>
      <t xml:space="preserve"> г.Алматы, ул.Толе би 93, 2-этаж, отдел государственных закупок , дата 21.01.2020г. время: 09:00 часов. </t>
    </r>
  </si>
  <si>
    <r>
      <t xml:space="preserve">Дата и время вскрытия ценовых предложений: </t>
    </r>
    <r>
      <rPr>
        <sz val="11"/>
        <color theme="1"/>
        <rFont val="Times New Roman"/>
        <family val="1"/>
        <charset val="204"/>
      </rPr>
      <t>г.Алматы, ул.Толе би 93, 2-этаж, отдел государственных закупок,  дата 21.01.2020г. время 11:00 часов.</t>
    </r>
  </si>
  <si>
    <t>силденафил</t>
  </si>
  <si>
    <t>таблетки, покрытые пленочной оболочкой 50 мг</t>
  </si>
  <si>
    <t>таблетка</t>
  </si>
  <si>
    <t>фамотидин</t>
  </si>
  <si>
    <t>порошок лиофилизированный для приготовления раствора для инъекций 20 мл</t>
  </si>
  <si>
    <t>Атропина сульфат</t>
  </si>
  <si>
    <t>раствор для инъекций 1мг/мл</t>
  </si>
  <si>
    <t>ампула</t>
  </si>
  <si>
    <t>раствор для инъекций 0,25 мг/мл</t>
  </si>
  <si>
    <t>Дигоксин</t>
  </si>
  <si>
    <t>таблетки 0,25 мг</t>
  </si>
  <si>
    <t>Фенилэфрин</t>
  </si>
  <si>
    <t>раствор для инъекций 1% 1мл</t>
  </si>
  <si>
    <t>Ацетазоламид</t>
  </si>
  <si>
    <t>таблетки 250 мг</t>
  </si>
  <si>
    <t>Верапамил</t>
  </si>
  <si>
    <t>таблетки 40 мг</t>
  </si>
  <si>
    <t>Йогексол</t>
  </si>
  <si>
    <t>раствор для инъекций 350 мг йода/мл по 50 мл</t>
  </si>
  <si>
    <t>раствор для инъекций 350 мг йода/мл по 100 мл</t>
  </si>
  <si>
    <t>Наркотические психотропные вещества</t>
  </si>
  <si>
    <t>натрия оксибат</t>
  </si>
  <si>
    <t>раствор для инъекций 200мг/мл 10мл</t>
  </si>
  <si>
    <t>диазепам</t>
  </si>
  <si>
    <t>раствор для внутримышечного и внутривенного применения  5мг/мл 2мл</t>
  </si>
  <si>
    <t>морфин</t>
  </si>
  <si>
    <t>раствор для инъекций  1% 1мл</t>
  </si>
  <si>
    <t>фентанил</t>
  </si>
  <si>
    <t>раствор для инъекций  0,005% 2мл</t>
  </si>
  <si>
    <t>тримеперидин</t>
  </si>
  <si>
    <t>раствор для инъекций  2% 1мл</t>
  </si>
  <si>
    <r>
      <t xml:space="preserve">Выделенная сумма: 41 342 713,00 </t>
    </r>
    <r>
      <rPr>
        <sz val="11"/>
        <color theme="1"/>
        <rFont val="Times New Roman"/>
        <family val="1"/>
        <charset val="204"/>
      </rPr>
      <t>(сорок один миллион триста сорок две тысячи семьсот тринадцать) тенге 00</t>
    </r>
    <r>
      <rPr>
        <b/>
        <sz val="11"/>
        <color theme="1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 xml:space="preserve">тиын. </t>
    </r>
  </si>
  <si>
    <t xml:space="preserve"> о проведении закупа способом запроса ценовых предложений-2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</si>
</sst>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1" fillId="0" borderId="0" xfId="0" applyFont="1"/>
    <xf numFmtId="0" fontId="3" fillId="0" borderId="1" xfId="0" applyFont="1" applyBorder="1" applyAlignment="1">
      <alignment horizontal="center" vertical="center"/>
    </xf>
    <xf numFmtId="0" fontId="1" fillId="0" borderId="0" xfId="0" applyFont="1" applyAlignment="1"/>
    <xf numFmtId="0" fontId="1" fillId="0" borderId="0" xfId="0" applyFont="1" applyAlignment="1">
      <alignment vertical="top" wrapText="1"/>
    </xf>
    <xf numFmtId="0" fontId="0" fillId="0" borderId="0" xfId="0" applyAlignment="1">
      <alignment vertical="center"/>
    </xf>
    <xf numFmtId="49" fontId="2" fillId="0" borderId="0" xfId="0" applyNumberFormat="1" applyFont="1" applyAlignment="1">
      <alignment vertical="center"/>
    </xf>
    <xf numFmtId="0" fontId="1" fillId="0" borderId="0" xfId="0" applyFont="1" applyAlignment="1">
      <alignment horizontal="left" indent="5"/>
    </xf>
    <xf numFmtId="0" fontId="2" fillId="0" borderId="0" xfId="0" applyFont="1" applyAlignment="1">
      <alignment vertical="center" wrapText="1"/>
    </xf>
    <xf numFmtId="0" fontId="0" fillId="0" borderId="0" xfId="0" applyBorder="1"/>
    <xf numFmtId="0" fontId="3" fillId="0" borderId="0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4" fontId="4" fillId="0" borderId="0" xfId="0" applyNumberFormat="1" applyFont="1" applyBorder="1" applyAlignment="1">
      <alignment horizontal="center" vertical="center"/>
    </xf>
    <xf numFmtId="4" fontId="3" fillId="0" borderId="0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57979</xdr:colOff>
      <xdr:row>0</xdr:row>
      <xdr:rowOff>8283</xdr:rowOff>
    </xdr:from>
    <xdr:to>
      <xdr:col>6</xdr:col>
      <xdr:colOff>279076</xdr:colOff>
      <xdr:row>11</xdr:row>
      <xdr:rowOff>185175</xdr:rowOff>
    </xdr:to>
    <xdr:pic>
      <xdr:nvPicPr>
        <xdr:cNvPr id="2" name="Рисунок 1" descr="1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79" y="8283"/>
          <a:ext cx="6358510" cy="22723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3:H313"/>
  <sheetViews>
    <sheetView tabSelected="1" view="pageBreakPreview" topLeftCell="A82" zoomScaleNormal="70" zoomScaleSheetLayoutView="100" zoomScalePageLayoutView="85" workbookViewId="0">
      <selection activeCell="J17" sqref="J17"/>
    </sheetView>
  </sheetViews>
  <sheetFormatPr defaultRowHeight="15"/>
  <cols>
    <col min="1" max="1" width="4.85546875" customWidth="1"/>
    <col min="2" max="2" width="18.5703125" customWidth="1"/>
    <col min="3" max="3" width="40.28515625" customWidth="1"/>
    <col min="4" max="4" width="7.28515625" customWidth="1"/>
    <col min="5" max="5" width="9.28515625" customWidth="1"/>
    <col min="6" max="6" width="11.7109375" customWidth="1"/>
    <col min="7" max="7" width="12.42578125" customWidth="1"/>
    <col min="8" max="8" width="9.140625" customWidth="1"/>
  </cols>
  <sheetData>
    <row r="13" spans="1:7">
      <c r="A13" s="30" t="s">
        <v>0</v>
      </c>
      <c r="B13" s="30"/>
      <c r="C13" s="30"/>
      <c r="D13" s="30"/>
      <c r="E13" s="30"/>
      <c r="F13" s="30"/>
      <c r="G13" s="1"/>
    </row>
    <row r="14" spans="1:7">
      <c r="A14" s="30" t="s">
        <v>147</v>
      </c>
      <c r="B14" s="30"/>
      <c r="C14" s="30"/>
      <c r="D14" s="30"/>
      <c r="E14" s="30"/>
      <c r="F14" s="30"/>
      <c r="G14" s="1"/>
    </row>
    <row r="15" spans="1:7">
      <c r="A15" s="1"/>
      <c r="B15" s="1"/>
      <c r="C15" s="1"/>
      <c r="D15" s="1"/>
      <c r="E15" s="1"/>
      <c r="F15" s="1"/>
      <c r="G15" s="1"/>
    </row>
    <row r="16" spans="1:7">
      <c r="A16" s="1" t="s">
        <v>1</v>
      </c>
      <c r="B16" s="1"/>
      <c r="C16" s="1"/>
      <c r="D16" s="1"/>
      <c r="E16" s="1"/>
      <c r="F16" s="17" t="s">
        <v>112</v>
      </c>
      <c r="G16" s="1"/>
    </row>
    <row r="17" spans="1:8">
      <c r="A17" s="1"/>
      <c r="B17" s="1"/>
      <c r="C17" s="1"/>
      <c r="D17" s="1"/>
      <c r="E17" s="1"/>
      <c r="F17" s="1"/>
      <c r="G17" s="1"/>
    </row>
    <row r="18" spans="1:8">
      <c r="A18" s="2" t="s">
        <v>15</v>
      </c>
      <c r="B18" s="1"/>
      <c r="C18" s="1"/>
      <c r="D18" s="1"/>
      <c r="E18" s="1"/>
      <c r="F18" s="1"/>
      <c r="G18" s="1"/>
    </row>
    <row r="19" spans="1:8">
      <c r="A19" s="2" t="s">
        <v>2</v>
      </c>
      <c r="B19" s="1"/>
      <c r="C19" s="1"/>
      <c r="D19" s="1"/>
      <c r="E19" s="1"/>
      <c r="F19" s="1"/>
      <c r="G19" s="1"/>
    </row>
    <row r="20" spans="1:8" ht="46.5" customHeight="1">
      <c r="A20" s="18" t="s">
        <v>3</v>
      </c>
      <c r="B20" s="18" t="s">
        <v>4</v>
      </c>
      <c r="C20" s="18" t="s">
        <v>5</v>
      </c>
      <c r="D20" s="3" t="s">
        <v>6</v>
      </c>
      <c r="E20" s="3" t="s">
        <v>7</v>
      </c>
      <c r="F20" s="18" t="s">
        <v>8</v>
      </c>
      <c r="G20" s="18" t="s">
        <v>9</v>
      </c>
      <c r="H20" s="10"/>
    </row>
    <row r="21" spans="1:8" ht="75.75" customHeight="1">
      <c r="A21" s="18">
        <v>1</v>
      </c>
      <c r="B21" s="20" t="s">
        <v>20</v>
      </c>
      <c r="C21" s="20" t="s">
        <v>51</v>
      </c>
      <c r="D21" s="20" t="s">
        <v>21</v>
      </c>
      <c r="E21" s="19">
        <v>25</v>
      </c>
      <c r="F21" s="12">
        <v>35946</v>
      </c>
      <c r="G21" s="12">
        <f>F21*E21</f>
        <v>898650</v>
      </c>
      <c r="H21" s="10"/>
    </row>
    <row r="22" spans="1:8" ht="73.5" customHeight="1">
      <c r="A22" s="18">
        <v>2</v>
      </c>
      <c r="B22" s="20" t="s">
        <v>24</v>
      </c>
      <c r="C22" s="20" t="s">
        <v>25</v>
      </c>
      <c r="D22" s="20" t="s">
        <v>21</v>
      </c>
      <c r="E22" s="19">
        <v>12</v>
      </c>
      <c r="F22" s="12">
        <v>103525</v>
      </c>
      <c r="G22" s="12">
        <f t="shared" ref="G22:G60" si="0">F22*E22</f>
        <v>1242300</v>
      </c>
      <c r="H22" s="10"/>
    </row>
    <row r="23" spans="1:8" ht="43.5" customHeight="1">
      <c r="A23" s="18">
        <v>3</v>
      </c>
      <c r="B23" s="20" t="s">
        <v>52</v>
      </c>
      <c r="C23" s="20" t="s">
        <v>22</v>
      </c>
      <c r="D23" s="20" t="s">
        <v>21</v>
      </c>
      <c r="E23" s="19">
        <v>12</v>
      </c>
      <c r="F23" s="12">
        <v>34168</v>
      </c>
      <c r="G23" s="12">
        <f t="shared" si="0"/>
        <v>410016</v>
      </c>
      <c r="H23" s="10"/>
    </row>
    <row r="24" spans="1:8" ht="23.25" customHeight="1">
      <c r="A24" s="18">
        <v>4</v>
      </c>
      <c r="B24" s="20" t="s">
        <v>23</v>
      </c>
      <c r="C24" s="20" t="s">
        <v>23</v>
      </c>
      <c r="D24" s="20" t="s">
        <v>16</v>
      </c>
      <c r="E24" s="19">
        <v>1</v>
      </c>
      <c r="F24" s="12">
        <v>529</v>
      </c>
      <c r="G24" s="12">
        <f t="shared" si="0"/>
        <v>529</v>
      </c>
      <c r="H24" s="10"/>
    </row>
    <row r="25" spans="1:8" ht="39" customHeight="1">
      <c r="A25" s="18">
        <v>5</v>
      </c>
      <c r="B25" s="20" t="s">
        <v>26</v>
      </c>
      <c r="C25" s="20" t="s">
        <v>27</v>
      </c>
      <c r="D25" s="20" t="s">
        <v>28</v>
      </c>
      <c r="E25" s="21">
        <v>24</v>
      </c>
      <c r="F25" s="12">
        <v>10580</v>
      </c>
      <c r="G25" s="12">
        <f t="shared" si="0"/>
        <v>253920</v>
      </c>
      <c r="H25" s="10"/>
    </row>
    <row r="26" spans="1:8" ht="39.75" customHeight="1">
      <c r="A26" s="18">
        <v>6</v>
      </c>
      <c r="B26" s="20" t="s">
        <v>29</v>
      </c>
      <c r="C26" s="20" t="s">
        <v>30</v>
      </c>
      <c r="D26" s="20" t="s">
        <v>28</v>
      </c>
      <c r="E26" s="19">
        <v>24</v>
      </c>
      <c r="F26" s="12">
        <v>10580</v>
      </c>
      <c r="G26" s="12">
        <f t="shared" si="0"/>
        <v>253920</v>
      </c>
      <c r="H26" s="10"/>
    </row>
    <row r="27" spans="1:8" ht="42.75" customHeight="1">
      <c r="A27" s="18">
        <v>7</v>
      </c>
      <c r="B27" s="20" t="s">
        <v>31</v>
      </c>
      <c r="C27" s="20" t="s">
        <v>32</v>
      </c>
      <c r="D27" s="20" t="s">
        <v>28</v>
      </c>
      <c r="E27" s="19">
        <v>24</v>
      </c>
      <c r="F27" s="12">
        <v>10580</v>
      </c>
      <c r="G27" s="12">
        <f t="shared" si="0"/>
        <v>253920</v>
      </c>
      <c r="H27" s="10"/>
    </row>
    <row r="28" spans="1:8" ht="93.75" customHeight="1">
      <c r="A28" s="23">
        <v>8</v>
      </c>
      <c r="B28" s="24" t="s">
        <v>33</v>
      </c>
      <c r="C28" s="24" t="s">
        <v>53</v>
      </c>
      <c r="D28" s="24" t="s">
        <v>21</v>
      </c>
      <c r="E28" s="25">
        <v>10</v>
      </c>
      <c r="F28" s="26">
        <v>13100</v>
      </c>
      <c r="G28" s="12">
        <f t="shared" si="0"/>
        <v>131000</v>
      </c>
      <c r="H28" s="10"/>
    </row>
    <row r="29" spans="1:8" ht="76.5" customHeight="1">
      <c r="A29" s="18">
        <v>9</v>
      </c>
      <c r="B29" s="24" t="s">
        <v>34</v>
      </c>
      <c r="C29" s="24" t="s">
        <v>54</v>
      </c>
      <c r="D29" s="24" t="s">
        <v>21</v>
      </c>
      <c r="E29" s="25">
        <v>1</v>
      </c>
      <c r="F29" s="26">
        <v>9296</v>
      </c>
      <c r="G29" s="12">
        <f t="shared" si="0"/>
        <v>9296</v>
      </c>
      <c r="H29" s="10"/>
    </row>
    <row r="30" spans="1:8" ht="64.5" customHeight="1">
      <c r="A30" s="18">
        <v>10</v>
      </c>
      <c r="B30" s="20" t="s">
        <v>55</v>
      </c>
      <c r="C30" s="20" t="s">
        <v>35</v>
      </c>
      <c r="D30" s="22" t="s">
        <v>16</v>
      </c>
      <c r="E30" s="19">
        <v>25</v>
      </c>
      <c r="F30" s="12">
        <v>65541</v>
      </c>
      <c r="G30" s="12">
        <f t="shared" si="0"/>
        <v>1638525</v>
      </c>
      <c r="H30" s="10"/>
    </row>
    <row r="31" spans="1:8" ht="198.75" customHeight="1">
      <c r="A31" s="18">
        <v>11</v>
      </c>
      <c r="B31" s="20" t="s">
        <v>36</v>
      </c>
      <c r="C31" s="20" t="s">
        <v>56</v>
      </c>
      <c r="D31" s="20" t="s">
        <v>21</v>
      </c>
      <c r="E31" s="19">
        <v>25</v>
      </c>
      <c r="F31" s="12">
        <v>31159</v>
      </c>
      <c r="G31" s="12">
        <f t="shared" si="0"/>
        <v>778975</v>
      </c>
      <c r="H31" s="10"/>
    </row>
    <row r="32" spans="1:8" ht="113.25" customHeight="1">
      <c r="A32" s="18">
        <v>12</v>
      </c>
      <c r="B32" s="20" t="s">
        <v>37</v>
      </c>
      <c r="C32" s="20" t="s">
        <v>38</v>
      </c>
      <c r="D32" s="20" t="s">
        <v>16</v>
      </c>
      <c r="E32" s="19">
        <v>25</v>
      </c>
      <c r="F32" s="12">
        <v>154920</v>
      </c>
      <c r="G32" s="12">
        <f t="shared" si="0"/>
        <v>3873000</v>
      </c>
      <c r="H32" s="10"/>
    </row>
    <row r="33" spans="1:8" ht="129" customHeight="1">
      <c r="A33" s="18">
        <v>13</v>
      </c>
      <c r="B33" s="20" t="s">
        <v>58</v>
      </c>
      <c r="C33" s="20" t="s">
        <v>57</v>
      </c>
      <c r="D33" s="20" t="s">
        <v>21</v>
      </c>
      <c r="E33" s="19">
        <v>120</v>
      </c>
      <c r="F33" s="12">
        <v>30861</v>
      </c>
      <c r="G33" s="12">
        <f t="shared" si="0"/>
        <v>3703320</v>
      </c>
      <c r="H33" s="10"/>
    </row>
    <row r="34" spans="1:8" ht="83.25" customHeight="1">
      <c r="A34" s="18">
        <v>14</v>
      </c>
      <c r="B34" s="20" t="s">
        <v>39</v>
      </c>
      <c r="C34" s="20" t="s">
        <v>59</v>
      </c>
      <c r="D34" s="20" t="s">
        <v>21</v>
      </c>
      <c r="E34" s="19">
        <v>2</v>
      </c>
      <c r="F34" s="12">
        <v>68152</v>
      </c>
      <c r="G34" s="12">
        <f t="shared" si="0"/>
        <v>136304</v>
      </c>
      <c r="H34" s="10"/>
    </row>
    <row r="35" spans="1:8" ht="109.5" customHeight="1">
      <c r="A35" s="18">
        <v>15</v>
      </c>
      <c r="B35" s="20" t="s">
        <v>40</v>
      </c>
      <c r="C35" s="20" t="s">
        <v>60</v>
      </c>
      <c r="D35" s="20" t="s">
        <v>21</v>
      </c>
      <c r="E35" s="19">
        <v>15</v>
      </c>
      <c r="F35" s="12">
        <v>69497</v>
      </c>
      <c r="G35" s="12">
        <f t="shared" si="0"/>
        <v>1042455</v>
      </c>
      <c r="H35" s="10"/>
    </row>
    <row r="36" spans="1:8" ht="100.5" customHeight="1">
      <c r="A36" s="23">
        <v>16</v>
      </c>
      <c r="B36" s="20" t="s">
        <v>41</v>
      </c>
      <c r="C36" s="20" t="s">
        <v>61</v>
      </c>
      <c r="D36" s="20" t="s">
        <v>21</v>
      </c>
      <c r="E36" s="19">
        <v>15</v>
      </c>
      <c r="F36" s="12">
        <v>66470</v>
      </c>
      <c r="G36" s="12">
        <f t="shared" si="0"/>
        <v>997050</v>
      </c>
      <c r="H36" s="10"/>
    </row>
    <row r="37" spans="1:8" ht="104.25" customHeight="1">
      <c r="A37" s="18">
        <v>17</v>
      </c>
      <c r="B37" s="20" t="s">
        <v>42</v>
      </c>
      <c r="C37" s="20" t="s">
        <v>62</v>
      </c>
      <c r="D37" s="20" t="s">
        <v>21</v>
      </c>
      <c r="E37" s="19">
        <v>15</v>
      </c>
      <c r="F37" s="12">
        <v>63702</v>
      </c>
      <c r="G37" s="12">
        <f t="shared" si="0"/>
        <v>955530</v>
      </c>
      <c r="H37" s="10"/>
    </row>
    <row r="38" spans="1:8" ht="69.75" customHeight="1">
      <c r="A38" s="18">
        <v>18</v>
      </c>
      <c r="B38" s="20" t="s">
        <v>43</v>
      </c>
      <c r="C38" s="20" t="s">
        <v>63</v>
      </c>
      <c r="D38" s="20" t="s">
        <v>21</v>
      </c>
      <c r="E38" s="19">
        <v>60</v>
      </c>
      <c r="F38" s="12">
        <v>11301</v>
      </c>
      <c r="G38" s="12">
        <f t="shared" si="0"/>
        <v>678060</v>
      </c>
      <c r="H38" s="10"/>
    </row>
    <row r="39" spans="1:8" ht="71.25" customHeight="1">
      <c r="A39" s="18">
        <v>19</v>
      </c>
      <c r="B39" s="20" t="s">
        <v>44</v>
      </c>
      <c r="C39" s="20" t="s">
        <v>64</v>
      </c>
      <c r="D39" s="20" t="s">
        <v>21</v>
      </c>
      <c r="E39" s="19">
        <v>30</v>
      </c>
      <c r="F39" s="12">
        <v>4812</v>
      </c>
      <c r="G39" s="12">
        <f t="shared" si="0"/>
        <v>144360</v>
      </c>
      <c r="H39" s="10"/>
    </row>
    <row r="40" spans="1:8" ht="56.25" customHeight="1">
      <c r="A40" s="18">
        <v>20</v>
      </c>
      <c r="B40" s="20" t="s">
        <v>66</v>
      </c>
      <c r="C40" s="20" t="s">
        <v>65</v>
      </c>
      <c r="D40" s="20" t="s">
        <v>21</v>
      </c>
      <c r="E40" s="19">
        <v>58</v>
      </c>
      <c r="F40" s="12">
        <v>90108</v>
      </c>
      <c r="G40" s="12">
        <f t="shared" si="0"/>
        <v>5226264</v>
      </c>
      <c r="H40" s="10"/>
    </row>
    <row r="41" spans="1:8" ht="86.25" customHeight="1">
      <c r="A41" s="18">
        <v>21</v>
      </c>
      <c r="B41" s="20" t="s">
        <v>68</v>
      </c>
      <c r="C41" s="20" t="s">
        <v>67</v>
      </c>
      <c r="D41" s="20" t="s">
        <v>16</v>
      </c>
      <c r="E41" s="19">
        <v>80</v>
      </c>
      <c r="F41" s="12">
        <v>63521</v>
      </c>
      <c r="G41" s="12">
        <f t="shared" si="0"/>
        <v>5081680</v>
      </c>
      <c r="H41" s="10"/>
    </row>
    <row r="42" spans="1:8" ht="92.25" customHeight="1">
      <c r="A42" s="18">
        <v>22</v>
      </c>
      <c r="B42" s="20" t="s">
        <v>45</v>
      </c>
      <c r="C42" s="20" t="s">
        <v>69</v>
      </c>
      <c r="D42" s="20" t="s">
        <v>16</v>
      </c>
      <c r="E42" s="19">
        <v>24</v>
      </c>
      <c r="F42" s="12">
        <v>216886</v>
      </c>
      <c r="G42" s="12">
        <f t="shared" si="0"/>
        <v>5205264</v>
      </c>
      <c r="H42" s="10"/>
    </row>
    <row r="43" spans="1:8" ht="81" customHeight="1">
      <c r="A43" s="18">
        <v>23</v>
      </c>
      <c r="B43" s="20" t="s">
        <v>46</v>
      </c>
      <c r="C43" s="20" t="s">
        <v>47</v>
      </c>
      <c r="D43" s="20" t="s">
        <v>16</v>
      </c>
      <c r="E43" s="19">
        <v>5</v>
      </c>
      <c r="F43" s="12">
        <v>105756</v>
      </c>
      <c r="G43" s="12">
        <f t="shared" si="0"/>
        <v>528780</v>
      </c>
      <c r="H43" s="10"/>
    </row>
    <row r="44" spans="1:8" ht="80.25" customHeight="1">
      <c r="A44" s="23">
        <v>24</v>
      </c>
      <c r="B44" s="20" t="s">
        <v>48</v>
      </c>
      <c r="C44" s="20" t="s">
        <v>70</v>
      </c>
      <c r="D44" s="20" t="s">
        <v>21</v>
      </c>
      <c r="E44" s="19">
        <v>36</v>
      </c>
      <c r="F44" s="12">
        <v>9624</v>
      </c>
      <c r="G44" s="12">
        <f t="shared" si="0"/>
        <v>346464</v>
      </c>
      <c r="H44" s="10"/>
    </row>
    <row r="45" spans="1:8" ht="24.75" customHeight="1">
      <c r="A45" s="18">
        <v>25</v>
      </c>
      <c r="B45" s="20" t="s">
        <v>49</v>
      </c>
      <c r="C45" s="20" t="s">
        <v>50</v>
      </c>
      <c r="D45" s="20" t="s">
        <v>16</v>
      </c>
      <c r="E45" s="19">
        <v>1</v>
      </c>
      <c r="F45" s="12">
        <v>62357</v>
      </c>
      <c r="G45" s="12">
        <f t="shared" si="0"/>
        <v>62357</v>
      </c>
      <c r="H45" s="10"/>
    </row>
    <row r="46" spans="1:8" ht="79.5" customHeight="1">
      <c r="A46" s="18">
        <v>26</v>
      </c>
      <c r="B46" s="20" t="s">
        <v>72</v>
      </c>
      <c r="C46" s="20" t="s">
        <v>73</v>
      </c>
      <c r="D46" s="20" t="s">
        <v>71</v>
      </c>
      <c r="E46" s="20">
        <v>20</v>
      </c>
      <c r="F46" s="12">
        <v>20000</v>
      </c>
      <c r="G46" s="12">
        <f t="shared" si="0"/>
        <v>400000</v>
      </c>
      <c r="H46" s="10"/>
    </row>
    <row r="47" spans="1:8" ht="24.75" customHeight="1">
      <c r="A47" s="18">
        <v>27</v>
      </c>
      <c r="B47" s="20" t="s">
        <v>74</v>
      </c>
      <c r="C47" s="20" t="s">
        <v>74</v>
      </c>
      <c r="D47" s="20" t="s">
        <v>75</v>
      </c>
      <c r="E47" s="20">
        <v>6</v>
      </c>
      <c r="F47" s="12">
        <v>1500</v>
      </c>
      <c r="G47" s="12">
        <f t="shared" si="0"/>
        <v>9000</v>
      </c>
      <c r="H47" s="10"/>
    </row>
    <row r="48" spans="1:8" ht="24.75" customHeight="1">
      <c r="A48" s="18">
        <v>28</v>
      </c>
      <c r="B48" s="20" t="s">
        <v>76</v>
      </c>
      <c r="C48" s="20" t="s">
        <v>76</v>
      </c>
      <c r="D48" s="20" t="s">
        <v>16</v>
      </c>
      <c r="E48" s="20">
        <v>6</v>
      </c>
      <c r="F48" s="12">
        <v>2200</v>
      </c>
      <c r="G48" s="12">
        <f t="shared" si="0"/>
        <v>13200</v>
      </c>
      <c r="H48" s="10"/>
    </row>
    <row r="49" spans="1:8" ht="24.75" customHeight="1">
      <c r="A49" s="18">
        <v>29</v>
      </c>
      <c r="B49" s="20" t="s">
        <v>77</v>
      </c>
      <c r="C49" s="20" t="s">
        <v>77</v>
      </c>
      <c r="D49" s="20" t="s">
        <v>28</v>
      </c>
      <c r="E49" s="20">
        <v>3</v>
      </c>
      <c r="F49" s="12">
        <v>700</v>
      </c>
      <c r="G49" s="12">
        <f t="shared" si="0"/>
        <v>2100</v>
      </c>
      <c r="H49" s="10"/>
    </row>
    <row r="50" spans="1:8" ht="24.75" customHeight="1">
      <c r="A50" s="18">
        <v>30</v>
      </c>
      <c r="B50" s="20" t="s">
        <v>78</v>
      </c>
      <c r="C50" s="20" t="s">
        <v>79</v>
      </c>
      <c r="D50" s="20" t="s">
        <v>80</v>
      </c>
      <c r="E50" s="20">
        <v>1</v>
      </c>
      <c r="F50" s="12">
        <v>10000</v>
      </c>
      <c r="G50" s="12">
        <f t="shared" si="0"/>
        <v>10000</v>
      </c>
      <c r="H50" s="10"/>
    </row>
    <row r="51" spans="1:8" ht="42" customHeight="1">
      <c r="A51" s="18">
        <v>31</v>
      </c>
      <c r="B51" s="20" t="s">
        <v>81</v>
      </c>
      <c r="C51" s="20" t="s">
        <v>81</v>
      </c>
      <c r="D51" s="20" t="s">
        <v>16</v>
      </c>
      <c r="E51" s="20">
        <v>10</v>
      </c>
      <c r="F51" s="12">
        <v>500</v>
      </c>
      <c r="G51" s="12">
        <f t="shared" si="0"/>
        <v>5000</v>
      </c>
      <c r="H51" s="10"/>
    </row>
    <row r="52" spans="1:8" ht="24.75" customHeight="1">
      <c r="A52" s="23">
        <v>32</v>
      </c>
      <c r="B52" s="20" t="s">
        <v>85</v>
      </c>
      <c r="C52" s="20" t="s">
        <v>82</v>
      </c>
      <c r="D52" s="20" t="s">
        <v>21</v>
      </c>
      <c r="E52" s="20">
        <v>40</v>
      </c>
      <c r="F52" s="12">
        <v>2000</v>
      </c>
      <c r="G52" s="12">
        <f t="shared" si="0"/>
        <v>80000</v>
      </c>
      <c r="H52" s="10"/>
    </row>
    <row r="53" spans="1:8" ht="24.75" customHeight="1">
      <c r="A53" s="18">
        <v>33</v>
      </c>
      <c r="B53" s="20" t="s">
        <v>83</v>
      </c>
      <c r="C53" s="20" t="s">
        <v>84</v>
      </c>
      <c r="D53" s="20" t="s">
        <v>21</v>
      </c>
      <c r="E53" s="20">
        <v>40</v>
      </c>
      <c r="F53" s="12">
        <v>1500</v>
      </c>
      <c r="G53" s="12">
        <f t="shared" si="0"/>
        <v>60000</v>
      </c>
      <c r="H53" s="10"/>
    </row>
    <row r="54" spans="1:8" ht="24.75" customHeight="1">
      <c r="A54" s="18">
        <v>34</v>
      </c>
      <c r="B54" s="20" t="s">
        <v>107</v>
      </c>
      <c r="C54" s="20" t="s">
        <v>106</v>
      </c>
      <c r="D54" s="20" t="s">
        <v>21</v>
      </c>
      <c r="E54" s="20">
        <v>10</v>
      </c>
      <c r="F54" s="12">
        <v>2000</v>
      </c>
      <c r="G54" s="12">
        <f t="shared" si="0"/>
        <v>20000</v>
      </c>
      <c r="H54" s="10"/>
    </row>
    <row r="55" spans="1:8" ht="24.75" customHeight="1">
      <c r="A55" s="18">
        <v>35</v>
      </c>
      <c r="B55" s="20" t="s">
        <v>86</v>
      </c>
      <c r="C55" s="20" t="s">
        <v>87</v>
      </c>
      <c r="D55" s="20" t="s">
        <v>75</v>
      </c>
      <c r="E55" s="20">
        <v>1</v>
      </c>
      <c r="F55" s="12">
        <v>3000</v>
      </c>
      <c r="G55" s="12">
        <f t="shared" si="0"/>
        <v>3000</v>
      </c>
      <c r="H55" s="10"/>
    </row>
    <row r="56" spans="1:8" ht="24.75" customHeight="1">
      <c r="A56" s="18">
        <v>36</v>
      </c>
      <c r="B56" s="20" t="s">
        <v>88</v>
      </c>
      <c r="C56" s="20" t="s">
        <v>89</v>
      </c>
      <c r="D56" s="20" t="s">
        <v>21</v>
      </c>
      <c r="E56" s="20">
        <v>5</v>
      </c>
      <c r="F56" s="12">
        <v>1700</v>
      </c>
      <c r="G56" s="12">
        <f t="shared" si="0"/>
        <v>8500</v>
      </c>
      <c r="H56" s="10"/>
    </row>
    <row r="57" spans="1:8" ht="24.75" customHeight="1">
      <c r="A57" s="18">
        <v>37</v>
      </c>
      <c r="B57" s="20" t="s">
        <v>88</v>
      </c>
      <c r="C57" s="20" t="s">
        <v>89</v>
      </c>
      <c r="D57" s="20" t="s">
        <v>21</v>
      </c>
      <c r="E57" s="20">
        <v>5</v>
      </c>
      <c r="F57" s="12">
        <v>1700</v>
      </c>
      <c r="G57" s="12">
        <f t="shared" si="0"/>
        <v>8500</v>
      </c>
      <c r="H57" s="10"/>
    </row>
    <row r="58" spans="1:8" ht="24.75" customHeight="1">
      <c r="A58" s="18">
        <v>38</v>
      </c>
      <c r="B58" s="20" t="s">
        <v>90</v>
      </c>
      <c r="C58" s="20" t="s">
        <v>91</v>
      </c>
      <c r="D58" s="20" t="s">
        <v>71</v>
      </c>
      <c r="E58" s="20">
        <v>1</v>
      </c>
      <c r="F58" s="12">
        <v>26000</v>
      </c>
      <c r="G58" s="12">
        <f t="shared" si="0"/>
        <v>26000</v>
      </c>
      <c r="H58" s="10"/>
    </row>
    <row r="59" spans="1:8" ht="24.75" customHeight="1">
      <c r="A59" s="18">
        <v>39</v>
      </c>
      <c r="B59" s="20" t="s">
        <v>92</v>
      </c>
      <c r="C59" s="20" t="s">
        <v>93</v>
      </c>
      <c r="D59" s="20" t="s">
        <v>16</v>
      </c>
      <c r="E59" s="20">
        <v>5000</v>
      </c>
      <c r="F59" s="12">
        <v>25</v>
      </c>
      <c r="G59" s="12">
        <f t="shared" si="0"/>
        <v>125000</v>
      </c>
      <c r="H59" s="10"/>
    </row>
    <row r="60" spans="1:8" ht="87" customHeight="1">
      <c r="A60" s="23">
        <v>40</v>
      </c>
      <c r="B60" s="20" t="s">
        <v>94</v>
      </c>
      <c r="C60" s="20" t="s">
        <v>111</v>
      </c>
      <c r="D60" s="20" t="s">
        <v>71</v>
      </c>
      <c r="E60" s="20">
        <v>1</v>
      </c>
      <c r="F60" s="12">
        <v>50000</v>
      </c>
      <c r="G60" s="12">
        <f t="shared" si="0"/>
        <v>50000</v>
      </c>
      <c r="H60" s="10"/>
    </row>
    <row r="61" spans="1:8" ht="68.25" customHeight="1">
      <c r="A61" s="18">
        <v>41</v>
      </c>
      <c r="B61" s="20" t="s">
        <v>95</v>
      </c>
      <c r="C61" s="20" t="s">
        <v>96</v>
      </c>
      <c r="D61" s="20" t="s">
        <v>97</v>
      </c>
      <c r="E61" s="20">
        <v>5</v>
      </c>
      <c r="F61" s="12">
        <v>100</v>
      </c>
      <c r="G61" s="12">
        <f t="shared" ref="G61:G75" si="1">F61*E61</f>
        <v>500</v>
      </c>
      <c r="H61" s="10"/>
    </row>
    <row r="62" spans="1:8" ht="68.25" customHeight="1">
      <c r="A62" s="18">
        <v>42</v>
      </c>
      <c r="B62" s="20" t="s">
        <v>99</v>
      </c>
      <c r="C62" s="20" t="s">
        <v>98</v>
      </c>
      <c r="D62" s="20" t="s">
        <v>28</v>
      </c>
      <c r="E62" s="20">
        <v>40</v>
      </c>
      <c r="F62" s="12">
        <v>500</v>
      </c>
      <c r="G62" s="12">
        <f t="shared" si="1"/>
        <v>20000</v>
      </c>
      <c r="H62" s="10"/>
    </row>
    <row r="63" spans="1:8" ht="24.75" customHeight="1">
      <c r="A63" s="18">
        <v>43</v>
      </c>
      <c r="B63" s="20" t="s">
        <v>100</v>
      </c>
      <c r="C63" s="20" t="s">
        <v>101</v>
      </c>
      <c r="D63" s="20" t="s">
        <v>28</v>
      </c>
      <c r="E63" s="20">
        <v>40</v>
      </c>
      <c r="F63" s="12">
        <v>500</v>
      </c>
      <c r="G63" s="12">
        <f t="shared" si="1"/>
        <v>20000</v>
      </c>
      <c r="H63" s="10"/>
    </row>
    <row r="64" spans="1:8" ht="24.75" customHeight="1">
      <c r="A64" s="18">
        <v>44</v>
      </c>
      <c r="B64" s="20" t="s">
        <v>102</v>
      </c>
      <c r="C64" s="20" t="s">
        <v>103</v>
      </c>
      <c r="D64" s="20" t="s">
        <v>28</v>
      </c>
      <c r="E64" s="20">
        <v>80</v>
      </c>
      <c r="F64" s="12">
        <v>500</v>
      </c>
      <c r="G64" s="12">
        <f t="shared" si="1"/>
        <v>40000</v>
      </c>
      <c r="H64" s="10"/>
    </row>
    <row r="65" spans="1:8" ht="24.75" customHeight="1">
      <c r="A65" s="18">
        <v>45</v>
      </c>
      <c r="B65" s="20" t="s">
        <v>104</v>
      </c>
      <c r="C65" s="20" t="s">
        <v>105</v>
      </c>
      <c r="D65" s="20" t="s">
        <v>28</v>
      </c>
      <c r="E65" s="20">
        <v>100</v>
      </c>
      <c r="F65" s="12">
        <v>1000</v>
      </c>
      <c r="G65" s="12">
        <f t="shared" si="1"/>
        <v>100000</v>
      </c>
      <c r="H65" s="10"/>
    </row>
    <row r="66" spans="1:8" ht="24.75" customHeight="1">
      <c r="A66" s="18">
        <v>46</v>
      </c>
      <c r="B66" s="20" t="s">
        <v>108</v>
      </c>
      <c r="C66" s="20" t="s">
        <v>109</v>
      </c>
      <c r="D66" s="20" t="s">
        <v>16</v>
      </c>
      <c r="E66" s="20">
        <v>500</v>
      </c>
      <c r="F66" s="12">
        <v>15</v>
      </c>
      <c r="G66" s="12">
        <f t="shared" si="1"/>
        <v>7500</v>
      </c>
      <c r="H66" s="10"/>
    </row>
    <row r="67" spans="1:8" ht="53.25" customHeight="1">
      <c r="A67" s="18">
        <v>47</v>
      </c>
      <c r="B67" s="20" t="s">
        <v>110</v>
      </c>
      <c r="C67" s="20" t="s">
        <v>110</v>
      </c>
      <c r="D67" s="20" t="s">
        <v>16</v>
      </c>
      <c r="E67" s="20">
        <v>1000</v>
      </c>
      <c r="F67" s="12">
        <v>15</v>
      </c>
      <c r="G67" s="12">
        <f t="shared" si="1"/>
        <v>15000</v>
      </c>
      <c r="H67" s="10"/>
    </row>
    <row r="68" spans="1:8" ht="53.25" customHeight="1">
      <c r="A68" s="18">
        <v>48</v>
      </c>
      <c r="B68" s="20" t="s">
        <v>115</v>
      </c>
      <c r="C68" s="20" t="s">
        <v>116</v>
      </c>
      <c r="D68" s="20" t="s">
        <v>117</v>
      </c>
      <c r="E68" s="20">
        <v>360</v>
      </c>
      <c r="F68" s="12">
        <v>933.87</v>
      </c>
      <c r="G68" s="12">
        <f t="shared" si="1"/>
        <v>336193.2</v>
      </c>
      <c r="H68" s="10"/>
    </row>
    <row r="69" spans="1:8" ht="53.25" customHeight="1">
      <c r="A69" s="18">
        <v>49</v>
      </c>
      <c r="B69" s="20" t="s">
        <v>118</v>
      </c>
      <c r="C69" s="20" t="s">
        <v>119</v>
      </c>
      <c r="D69" s="20" t="s">
        <v>28</v>
      </c>
      <c r="E69" s="20">
        <v>2500</v>
      </c>
      <c r="F69" s="12">
        <v>500</v>
      </c>
      <c r="G69" s="12">
        <f t="shared" si="1"/>
        <v>1250000</v>
      </c>
      <c r="H69" s="10"/>
    </row>
    <row r="70" spans="1:8" ht="53.25" customHeight="1">
      <c r="A70" s="18">
        <v>50</v>
      </c>
      <c r="B70" s="20" t="s">
        <v>120</v>
      </c>
      <c r="C70" s="20" t="s">
        <v>121</v>
      </c>
      <c r="D70" s="20" t="s">
        <v>122</v>
      </c>
      <c r="E70" s="20">
        <v>3000</v>
      </c>
      <c r="F70" s="12">
        <v>14.45</v>
      </c>
      <c r="G70" s="12">
        <f t="shared" si="1"/>
        <v>43350</v>
      </c>
      <c r="H70" s="10"/>
    </row>
    <row r="71" spans="1:8" ht="53.25" customHeight="1">
      <c r="A71" s="18">
        <v>51</v>
      </c>
      <c r="B71" s="20" t="s">
        <v>124</v>
      </c>
      <c r="C71" s="20" t="s">
        <v>123</v>
      </c>
      <c r="D71" s="20" t="s">
        <v>122</v>
      </c>
      <c r="E71" s="20">
        <v>2500</v>
      </c>
      <c r="F71" s="12">
        <v>24.4</v>
      </c>
      <c r="G71" s="12">
        <f t="shared" si="1"/>
        <v>61000</v>
      </c>
      <c r="H71" s="10"/>
    </row>
    <row r="72" spans="1:8" ht="53.25" customHeight="1">
      <c r="A72" s="18">
        <v>52</v>
      </c>
      <c r="B72" s="20" t="s">
        <v>124</v>
      </c>
      <c r="C72" s="20" t="s">
        <v>125</v>
      </c>
      <c r="D72" s="20" t="s">
        <v>117</v>
      </c>
      <c r="E72" s="20">
        <v>1000</v>
      </c>
      <c r="F72" s="12">
        <v>2.4700000000000002</v>
      </c>
      <c r="G72" s="12">
        <f t="shared" si="1"/>
        <v>2470</v>
      </c>
      <c r="H72" s="10"/>
    </row>
    <row r="73" spans="1:8" ht="53.25" customHeight="1">
      <c r="A73" s="18">
        <v>53</v>
      </c>
      <c r="B73" s="20" t="s">
        <v>126</v>
      </c>
      <c r="C73" s="20" t="s">
        <v>127</v>
      </c>
      <c r="D73" s="20" t="s">
        <v>122</v>
      </c>
      <c r="E73" s="34">
        <v>1000</v>
      </c>
      <c r="F73" s="20">
        <v>38.47</v>
      </c>
      <c r="G73" s="12">
        <f t="shared" si="1"/>
        <v>38470</v>
      </c>
      <c r="H73" s="10"/>
    </row>
    <row r="74" spans="1:8" ht="53.25" customHeight="1">
      <c r="A74" s="18">
        <v>54</v>
      </c>
      <c r="B74" s="20" t="s">
        <v>128</v>
      </c>
      <c r="C74" s="20" t="s">
        <v>129</v>
      </c>
      <c r="D74" s="20" t="s">
        <v>117</v>
      </c>
      <c r="E74" s="20">
        <v>720</v>
      </c>
      <c r="F74" s="12">
        <v>30.89</v>
      </c>
      <c r="G74" s="12">
        <f t="shared" si="1"/>
        <v>22240.799999999999</v>
      </c>
      <c r="H74" s="10"/>
    </row>
    <row r="75" spans="1:8" ht="53.25" customHeight="1">
      <c r="A75" s="18">
        <v>55</v>
      </c>
      <c r="B75" s="20" t="s">
        <v>130</v>
      </c>
      <c r="C75" s="20" t="s">
        <v>131</v>
      </c>
      <c r="D75" s="20" t="s">
        <v>117</v>
      </c>
      <c r="E75" s="20">
        <v>1000</v>
      </c>
      <c r="F75" s="12">
        <v>9.2100000000000009</v>
      </c>
      <c r="G75" s="12">
        <f t="shared" si="1"/>
        <v>9210</v>
      </c>
      <c r="H75" s="10"/>
    </row>
    <row r="76" spans="1:8" ht="53.25" customHeight="1">
      <c r="A76" s="18">
        <v>56</v>
      </c>
      <c r="B76" s="20" t="s">
        <v>132</v>
      </c>
      <c r="C76" s="20" t="s">
        <v>133</v>
      </c>
      <c r="D76" s="20" t="s">
        <v>122</v>
      </c>
      <c r="E76" s="20">
        <v>1000</v>
      </c>
      <c r="F76" s="12">
        <v>4704.54</v>
      </c>
      <c r="G76" s="12">
        <f>E76*F76</f>
        <v>4704540</v>
      </c>
      <c r="H76" s="10"/>
    </row>
    <row r="77" spans="1:8" ht="53.25" customHeight="1">
      <c r="A77" s="18">
        <v>57</v>
      </c>
      <c r="B77" s="20" t="s">
        <v>132</v>
      </c>
      <c r="C77" s="20" t="s">
        <v>134</v>
      </c>
      <c r="D77" s="20" t="s">
        <v>122</v>
      </c>
      <c r="E77" s="20">
        <v>500</v>
      </c>
      <c r="F77" s="12">
        <v>8877.5499999999993</v>
      </c>
      <c r="G77" s="12">
        <f>E77*F77</f>
        <v>4438775</v>
      </c>
      <c r="H77" s="10"/>
    </row>
    <row r="78" spans="1:8" ht="16.5" customHeight="1">
      <c r="A78" s="18"/>
      <c r="B78" s="31" t="s">
        <v>135</v>
      </c>
      <c r="C78" s="31"/>
      <c r="D78" s="31"/>
      <c r="E78" s="31"/>
      <c r="F78" s="31"/>
      <c r="G78" s="12"/>
      <c r="H78" s="10"/>
    </row>
    <row r="79" spans="1:8" ht="53.25" customHeight="1">
      <c r="A79" s="18">
        <v>58</v>
      </c>
      <c r="B79" s="22" t="s">
        <v>136</v>
      </c>
      <c r="C79" s="22" t="s">
        <v>137</v>
      </c>
      <c r="D79" s="32" t="s">
        <v>122</v>
      </c>
      <c r="E79" s="33">
        <v>200</v>
      </c>
      <c r="F79" s="33">
        <v>137.52000000000001</v>
      </c>
      <c r="G79" s="12">
        <f>E79*F79</f>
        <v>27504.000000000004</v>
      </c>
      <c r="H79" s="10"/>
    </row>
    <row r="80" spans="1:8" ht="53.25" customHeight="1">
      <c r="A80" s="18">
        <v>59</v>
      </c>
      <c r="B80" s="22" t="s">
        <v>138</v>
      </c>
      <c r="C80" s="22" t="s">
        <v>139</v>
      </c>
      <c r="D80" s="32" t="s">
        <v>122</v>
      </c>
      <c r="E80" s="33">
        <v>1000</v>
      </c>
      <c r="F80" s="33">
        <v>84.72</v>
      </c>
      <c r="G80" s="12">
        <f t="shared" ref="G80:G83" si="2">E80*F80</f>
        <v>84720</v>
      </c>
      <c r="H80" s="10"/>
    </row>
    <row r="81" spans="1:8" ht="53.25" customHeight="1">
      <c r="A81" s="18">
        <v>60</v>
      </c>
      <c r="B81" s="22" t="s">
        <v>140</v>
      </c>
      <c r="C81" s="22" t="s">
        <v>141</v>
      </c>
      <c r="D81" s="32" t="s">
        <v>122</v>
      </c>
      <c r="E81" s="33">
        <v>100</v>
      </c>
      <c r="F81" s="33">
        <v>85.82</v>
      </c>
      <c r="G81" s="12">
        <f t="shared" si="2"/>
        <v>8582</v>
      </c>
      <c r="H81" s="10"/>
    </row>
    <row r="82" spans="1:8" ht="53.25" customHeight="1">
      <c r="A82" s="18">
        <v>61</v>
      </c>
      <c r="B82" s="22" t="s">
        <v>142</v>
      </c>
      <c r="C82" s="22" t="s">
        <v>143</v>
      </c>
      <c r="D82" s="32" t="s">
        <v>122</v>
      </c>
      <c r="E82" s="33">
        <v>3000</v>
      </c>
      <c r="F82" s="33">
        <v>95.65</v>
      </c>
      <c r="G82" s="12">
        <f t="shared" si="2"/>
        <v>286950</v>
      </c>
      <c r="H82" s="10"/>
    </row>
    <row r="83" spans="1:8" ht="53.25" customHeight="1">
      <c r="A83" s="18">
        <v>62</v>
      </c>
      <c r="B83" s="22" t="s">
        <v>144</v>
      </c>
      <c r="C83" s="22" t="s">
        <v>145</v>
      </c>
      <c r="D83" s="32" t="s">
        <v>122</v>
      </c>
      <c r="E83" s="33">
        <v>1000</v>
      </c>
      <c r="F83" s="33">
        <v>119.75</v>
      </c>
      <c r="G83" s="12">
        <f t="shared" si="2"/>
        <v>119750</v>
      </c>
      <c r="H83" s="10"/>
    </row>
    <row r="84" spans="1:8">
      <c r="A84" s="11"/>
      <c r="B84" s="13"/>
      <c r="C84" s="13"/>
      <c r="D84" s="14"/>
      <c r="E84" s="15"/>
      <c r="F84" s="15"/>
      <c r="G84" s="16">
        <f>SUM(G21:G76)</f>
        <v>41342713</v>
      </c>
      <c r="H84" s="10"/>
    </row>
    <row r="85" spans="1:8" s="5" customFormat="1" ht="33" customHeight="1">
      <c r="A85" s="29" t="s">
        <v>146</v>
      </c>
      <c r="B85" s="29"/>
      <c r="C85" s="29"/>
      <c r="D85" s="29"/>
      <c r="E85" s="29"/>
      <c r="F85" s="29"/>
      <c r="G85" s="29"/>
    </row>
    <row r="86" spans="1:8">
      <c r="A86" s="28" t="s">
        <v>17</v>
      </c>
      <c r="B86" s="28"/>
      <c r="C86" s="28"/>
      <c r="D86" s="28"/>
      <c r="E86" s="28"/>
      <c r="F86" s="28"/>
      <c r="G86" s="28"/>
    </row>
    <row r="87" spans="1:8">
      <c r="A87" s="28"/>
      <c r="B87" s="28"/>
      <c r="C87" s="28"/>
      <c r="D87" s="28"/>
      <c r="E87" s="28"/>
      <c r="F87" s="28"/>
      <c r="G87" s="28"/>
    </row>
    <row r="88" spans="1:8">
      <c r="A88" s="28" t="s">
        <v>14</v>
      </c>
      <c r="B88" s="28"/>
      <c r="C88" s="28"/>
      <c r="D88" s="28"/>
      <c r="E88" s="28"/>
      <c r="F88" s="28"/>
      <c r="G88" s="28"/>
    </row>
    <row r="89" spans="1:8">
      <c r="A89" s="28"/>
      <c r="B89" s="28"/>
      <c r="C89" s="28"/>
      <c r="D89" s="28"/>
      <c r="E89" s="28"/>
      <c r="F89" s="28"/>
      <c r="G89" s="28"/>
    </row>
    <row r="90" spans="1:8">
      <c r="A90" s="28" t="s">
        <v>113</v>
      </c>
      <c r="B90" s="28"/>
      <c r="C90" s="28"/>
      <c r="D90" s="28"/>
      <c r="E90" s="28"/>
      <c r="F90" s="28"/>
      <c r="G90" s="28"/>
    </row>
    <row r="91" spans="1:8">
      <c r="A91" s="28"/>
      <c r="B91" s="28"/>
      <c r="C91" s="28"/>
      <c r="D91" s="28"/>
      <c r="E91" s="28"/>
      <c r="F91" s="28"/>
      <c r="G91" s="28"/>
    </row>
    <row r="92" spans="1:8">
      <c r="A92" s="29" t="s">
        <v>114</v>
      </c>
      <c r="B92" s="29"/>
      <c r="C92" s="29"/>
      <c r="D92" s="29"/>
      <c r="E92" s="29"/>
      <c r="F92" s="29"/>
      <c r="G92" s="29"/>
    </row>
    <row r="93" spans="1:8">
      <c r="A93" s="29"/>
      <c r="B93" s="29"/>
      <c r="C93" s="29"/>
      <c r="D93" s="29"/>
      <c r="E93" s="29"/>
      <c r="F93" s="29"/>
      <c r="G93" s="29"/>
    </row>
    <row r="94" spans="1:8">
      <c r="A94" s="2" t="s">
        <v>10</v>
      </c>
      <c r="B94" s="1"/>
      <c r="C94" s="1"/>
      <c r="D94" s="1"/>
      <c r="E94" s="1"/>
      <c r="F94" s="1"/>
      <c r="G94" s="1"/>
    </row>
    <row r="95" spans="1:8">
      <c r="A95" s="9"/>
      <c r="B95" s="9"/>
      <c r="C95" s="9"/>
      <c r="D95" s="9"/>
      <c r="E95" s="9"/>
      <c r="F95" s="9"/>
      <c r="G95" s="9"/>
    </row>
    <row r="96" spans="1:8">
      <c r="A96" s="4"/>
      <c r="B96" s="4" t="s">
        <v>18</v>
      </c>
      <c r="C96" s="1"/>
      <c r="D96" s="27" t="s">
        <v>19</v>
      </c>
      <c r="E96" s="27"/>
      <c r="F96" s="8"/>
      <c r="G96" s="7"/>
    </row>
    <row r="97" spans="1:7">
      <c r="A97" s="8"/>
      <c r="B97" s="1"/>
      <c r="C97" s="1"/>
      <c r="D97" s="1"/>
      <c r="E97" s="1"/>
      <c r="F97" s="1"/>
      <c r="G97" s="7"/>
    </row>
    <row r="98" spans="1:7">
      <c r="A98" s="8"/>
      <c r="B98" s="4" t="s">
        <v>11</v>
      </c>
      <c r="C98" s="4"/>
      <c r="D98" s="2" t="s">
        <v>13</v>
      </c>
      <c r="E98" s="1"/>
      <c r="F98" s="1"/>
      <c r="G98" s="7"/>
    </row>
    <row r="99" spans="1:7">
      <c r="A99" s="8"/>
      <c r="B99" s="4" t="s">
        <v>12</v>
      </c>
      <c r="C99" s="1"/>
      <c r="D99" s="1"/>
      <c r="E99" s="1"/>
      <c r="F99" s="1"/>
      <c r="G99" s="7"/>
    </row>
    <row r="100" spans="1:7">
      <c r="A100" s="7"/>
      <c r="B100" s="7"/>
      <c r="C100" s="7"/>
      <c r="D100" s="7"/>
      <c r="E100" s="7"/>
      <c r="F100" s="7"/>
      <c r="G100" s="7"/>
    </row>
    <row r="101" spans="1:7">
      <c r="A101" s="7"/>
      <c r="B101" s="7"/>
      <c r="C101" s="7"/>
      <c r="D101" s="7"/>
      <c r="E101" s="7"/>
      <c r="F101" s="7"/>
      <c r="G101" s="7"/>
    </row>
    <row r="102" spans="1:7">
      <c r="A102" s="7"/>
      <c r="B102" s="7"/>
      <c r="C102" s="7"/>
      <c r="D102" s="7"/>
      <c r="E102" s="7"/>
      <c r="F102" s="7"/>
      <c r="G102" s="7"/>
    </row>
    <row r="103" spans="1:7">
      <c r="A103" s="7"/>
      <c r="B103" s="7"/>
      <c r="C103" s="7"/>
      <c r="D103" s="7"/>
      <c r="E103" s="7"/>
      <c r="F103" s="7"/>
      <c r="G103" s="7"/>
    </row>
    <row r="104" spans="1:7">
      <c r="A104" s="7"/>
      <c r="B104" s="7"/>
      <c r="C104" s="7"/>
      <c r="D104" s="7"/>
      <c r="E104" s="7"/>
      <c r="F104" s="7"/>
      <c r="G104" s="7"/>
    </row>
    <row r="105" spans="1:7">
      <c r="A105" s="7"/>
      <c r="B105" s="7"/>
      <c r="C105" s="7"/>
      <c r="D105" s="7"/>
      <c r="E105" s="7"/>
      <c r="F105" s="7"/>
      <c r="G105" s="7"/>
    </row>
    <row r="106" spans="1:7">
      <c r="A106" s="7"/>
      <c r="B106" s="7"/>
      <c r="C106" s="7"/>
      <c r="D106" s="7"/>
      <c r="E106" s="7"/>
      <c r="F106" s="7"/>
      <c r="G106" s="7"/>
    </row>
    <row r="107" spans="1:7">
      <c r="A107" s="7"/>
      <c r="B107" s="7"/>
      <c r="C107" s="7"/>
      <c r="D107" s="7"/>
      <c r="E107" s="7"/>
      <c r="F107" s="7"/>
      <c r="G107" s="7"/>
    </row>
    <row r="108" spans="1:7">
      <c r="A108" s="7"/>
      <c r="B108" s="7"/>
      <c r="C108" s="7"/>
      <c r="D108" s="7"/>
      <c r="E108" s="7"/>
      <c r="F108" s="7"/>
      <c r="G108" s="7"/>
    </row>
    <row r="109" spans="1:7">
      <c r="A109" s="7"/>
      <c r="B109" s="7"/>
      <c r="C109" s="7"/>
      <c r="D109" s="7"/>
      <c r="E109" s="7"/>
      <c r="F109" s="7"/>
      <c r="G109" s="7"/>
    </row>
    <row r="110" spans="1:7">
      <c r="A110" s="7"/>
      <c r="B110" s="7"/>
      <c r="C110" s="7"/>
      <c r="D110" s="7"/>
      <c r="E110" s="7"/>
      <c r="F110" s="7"/>
      <c r="G110" s="7"/>
    </row>
    <row r="111" spans="1:7">
      <c r="A111" s="7"/>
      <c r="B111" s="7"/>
      <c r="C111" s="7"/>
      <c r="D111" s="7"/>
      <c r="E111" s="7"/>
      <c r="F111" s="7"/>
      <c r="G111" s="7"/>
    </row>
    <row r="112" spans="1:7">
      <c r="A112" s="7"/>
      <c r="B112" s="7"/>
      <c r="C112" s="7"/>
      <c r="D112" s="7"/>
      <c r="E112" s="7"/>
      <c r="F112" s="7"/>
      <c r="G112" s="7"/>
    </row>
    <row r="113" spans="1:7">
      <c r="A113" s="7"/>
      <c r="B113" s="7"/>
      <c r="C113" s="7"/>
      <c r="D113" s="7"/>
      <c r="E113" s="7"/>
      <c r="F113" s="7"/>
      <c r="G113" s="7"/>
    </row>
    <row r="114" spans="1:7">
      <c r="A114" s="7"/>
      <c r="B114" s="7"/>
      <c r="C114" s="7"/>
      <c r="D114" s="7"/>
      <c r="E114" s="7"/>
      <c r="F114" s="7"/>
      <c r="G114" s="7"/>
    </row>
    <row r="115" spans="1:7">
      <c r="A115" s="7"/>
      <c r="B115" s="7"/>
      <c r="C115" s="7"/>
      <c r="D115" s="7"/>
      <c r="E115" s="7"/>
      <c r="F115" s="7"/>
      <c r="G115" s="7"/>
    </row>
    <row r="116" spans="1:7">
      <c r="A116" s="7"/>
      <c r="B116" s="7"/>
      <c r="C116" s="7"/>
      <c r="D116" s="7"/>
      <c r="E116" s="7"/>
      <c r="F116" s="7"/>
      <c r="G116" s="7"/>
    </row>
    <row r="117" spans="1:7">
      <c r="A117" s="7"/>
      <c r="B117" s="7"/>
      <c r="C117" s="7"/>
      <c r="D117" s="7"/>
      <c r="E117" s="7"/>
      <c r="F117" s="7"/>
      <c r="G117" s="7"/>
    </row>
    <row r="118" spans="1:7">
      <c r="A118" s="7"/>
      <c r="B118" s="7"/>
      <c r="C118" s="7"/>
      <c r="D118" s="7"/>
      <c r="E118" s="7"/>
      <c r="F118" s="7"/>
      <c r="G118" s="7"/>
    </row>
    <row r="119" spans="1:7">
      <c r="A119" s="7"/>
      <c r="B119" s="7"/>
      <c r="C119" s="7"/>
      <c r="D119" s="7"/>
      <c r="E119" s="7"/>
      <c r="F119" s="7"/>
      <c r="G119" s="7"/>
    </row>
    <row r="120" spans="1:7">
      <c r="A120" s="7"/>
      <c r="B120" s="7"/>
      <c r="C120" s="7"/>
      <c r="D120" s="7"/>
      <c r="E120" s="7"/>
      <c r="F120" s="7"/>
      <c r="G120" s="7"/>
    </row>
    <row r="121" spans="1:7">
      <c r="A121" s="7"/>
      <c r="B121" s="7"/>
      <c r="C121" s="7"/>
      <c r="D121" s="7"/>
      <c r="E121" s="7"/>
      <c r="F121" s="7"/>
      <c r="G121" s="7"/>
    </row>
    <row r="122" spans="1:7">
      <c r="A122" s="7"/>
      <c r="B122" s="7"/>
      <c r="C122" s="7"/>
      <c r="D122" s="7"/>
      <c r="E122" s="7"/>
      <c r="F122" s="7"/>
      <c r="G122" s="7"/>
    </row>
    <row r="123" spans="1:7">
      <c r="A123" s="7"/>
      <c r="B123" s="7"/>
      <c r="C123" s="7"/>
      <c r="D123" s="7"/>
      <c r="E123" s="7"/>
      <c r="F123" s="7"/>
      <c r="G123" s="7"/>
    </row>
    <row r="124" spans="1:7">
      <c r="A124" s="7"/>
      <c r="B124" s="7"/>
      <c r="C124" s="7"/>
      <c r="D124" s="7"/>
      <c r="E124" s="7"/>
      <c r="F124" s="7"/>
      <c r="G124" s="7"/>
    </row>
    <row r="125" spans="1:7">
      <c r="A125" s="7"/>
      <c r="B125" s="7"/>
      <c r="C125" s="7"/>
      <c r="D125" s="7"/>
      <c r="E125" s="7"/>
      <c r="F125" s="7"/>
      <c r="G125" s="7"/>
    </row>
    <row r="126" spans="1:7">
      <c r="A126" s="6"/>
      <c r="B126" s="6"/>
      <c r="C126" s="6"/>
      <c r="D126" s="6"/>
      <c r="E126" s="6"/>
      <c r="F126" s="6"/>
      <c r="G126" s="6"/>
    </row>
    <row r="127" spans="1:7">
      <c r="A127" s="6"/>
      <c r="B127" s="6"/>
      <c r="C127" s="6"/>
      <c r="D127" s="6"/>
      <c r="E127" s="6"/>
      <c r="F127" s="6"/>
      <c r="G127" s="6"/>
    </row>
    <row r="128" spans="1:7">
      <c r="A128" s="6"/>
      <c r="B128" s="6"/>
      <c r="C128" s="6"/>
      <c r="D128" s="6"/>
      <c r="E128" s="6"/>
      <c r="F128" s="6"/>
      <c r="G128" s="6"/>
    </row>
    <row r="129" spans="1:7">
      <c r="A129" s="6"/>
      <c r="B129" s="6"/>
      <c r="C129" s="6"/>
      <c r="D129" s="6"/>
      <c r="E129" s="6"/>
      <c r="F129" s="6"/>
      <c r="G129" s="6"/>
    </row>
    <row r="130" spans="1:7">
      <c r="A130" s="6"/>
      <c r="B130" s="6"/>
      <c r="C130" s="6"/>
      <c r="D130" s="6"/>
      <c r="E130" s="6"/>
      <c r="F130" s="6"/>
      <c r="G130" s="6"/>
    </row>
    <row r="131" spans="1:7">
      <c r="A131" s="6"/>
      <c r="B131" s="6"/>
      <c r="C131" s="6"/>
      <c r="D131" s="6"/>
      <c r="E131" s="6"/>
      <c r="F131" s="6"/>
      <c r="G131" s="6"/>
    </row>
    <row r="132" spans="1:7">
      <c r="A132" s="6"/>
      <c r="B132" s="6"/>
      <c r="C132" s="6"/>
      <c r="D132" s="6"/>
      <c r="E132" s="6"/>
      <c r="F132" s="6"/>
      <c r="G132" s="6"/>
    </row>
    <row r="133" spans="1:7">
      <c r="A133" s="6"/>
      <c r="B133" s="6"/>
      <c r="C133" s="6"/>
      <c r="D133" s="6"/>
      <c r="E133" s="6"/>
      <c r="F133" s="6"/>
      <c r="G133" s="6"/>
    </row>
    <row r="134" spans="1:7">
      <c r="A134" s="6"/>
      <c r="B134" s="6"/>
      <c r="C134" s="6"/>
      <c r="D134" s="6"/>
      <c r="E134" s="6"/>
      <c r="F134" s="6"/>
      <c r="G134" s="6"/>
    </row>
    <row r="135" spans="1:7">
      <c r="A135" s="6"/>
      <c r="B135" s="6"/>
      <c r="C135" s="6"/>
      <c r="D135" s="6"/>
      <c r="E135" s="6"/>
      <c r="F135" s="6"/>
      <c r="G135" s="6"/>
    </row>
    <row r="136" spans="1:7">
      <c r="A136" s="6"/>
      <c r="B136" s="6"/>
      <c r="C136" s="6"/>
      <c r="D136" s="6"/>
      <c r="E136" s="6"/>
      <c r="F136" s="6"/>
      <c r="G136" s="6"/>
    </row>
    <row r="137" spans="1:7">
      <c r="A137" s="6"/>
      <c r="B137" s="6"/>
      <c r="C137" s="6"/>
      <c r="D137" s="6"/>
      <c r="E137" s="6"/>
      <c r="F137" s="6"/>
      <c r="G137" s="6"/>
    </row>
    <row r="138" spans="1:7">
      <c r="A138" s="6"/>
      <c r="B138" s="6"/>
      <c r="C138" s="6"/>
      <c r="D138" s="6"/>
      <c r="E138" s="6"/>
      <c r="F138" s="6"/>
      <c r="G138" s="6"/>
    </row>
    <row r="139" spans="1:7">
      <c r="A139" s="6"/>
      <c r="B139" s="6"/>
      <c r="C139" s="6"/>
      <c r="D139" s="6"/>
      <c r="E139" s="6"/>
      <c r="F139" s="6"/>
      <c r="G139" s="6"/>
    </row>
    <row r="140" spans="1:7">
      <c r="A140" s="6"/>
      <c r="B140" s="6"/>
      <c r="C140" s="6"/>
      <c r="D140" s="6"/>
      <c r="E140" s="6"/>
      <c r="F140" s="6"/>
      <c r="G140" s="6"/>
    </row>
    <row r="141" spans="1:7">
      <c r="A141" s="6"/>
      <c r="B141" s="6"/>
      <c r="C141" s="6"/>
      <c r="D141" s="6"/>
      <c r="E141" s="6"/>
      <c r="F141" s="6"/>
      <c r="G141" s="6"/>
    </row>
    <row r="142" spans="1:7">
      <c r="A142" s="6"/>
      <c r="B142" s="6"/>
      <c r="C142" s="6"/>
      <c r="D142" s="6"/>
      <c r="E142" s="6"/>
      <c r="F142" s="6"/>
      <c r="G142" s="6"/>
    </row>
    <row r="143" spans="1:7">
      <c r="A143" s="6"/>
      <c r="B143" s="6"/>
      <c r="C143" s="6"/>
      <c r="D143" s="6"/>
      <c r="E143" s="6"/>
      <c r="F143" s="6"/>
      <c r="G143" s="6"/>
    </row>
    <row r="144" spans="1:7">
      <c r="A144" s="6"/>
      <c r="B144" s="6"/>
      <c r="C144" s="6"/>
      <c r="D144" s="6"/>
      <c r="E144" s="6"/>
      <c r="F144" s="6"/>
      <c r="G144" s="6"/>
    </row>
    <row r="145" spans="1:7">
      <c r="A145" s="6"/>
      <c r="B145" s="6"/>
      <c r="C145" s="6"/>
      <c r="D145" s="6"/>
      <c r="E145" s="6"/>
      <c r="F145" s="6"/>
      <c r="G145" s="6"/>
    </row>
    <row r="146" spans="1:7">
      <c r="A146" s="6"/>
      <c r="B146" s="6"/>
      <c r="C146" s="6"/>
      <c r="D146" s="6"/>
      <c r="E146" s="6"/>
      <c r="F146" s="6"/>
      <c r="G146" s="6"/>
    </row>
    <row r="147" spans="1:7">
      <c r="A147" s="6"/>
      <c r="B147" s="6"/>
      <c r="C147" s="6"/>
      <c r="D147" s="6"/>
      <c r="E147" s="6"/>
      <c r="F147" s="6"/>
      <c r="G147" s="6"/>
    </row>
    <row r="148" spans="1:7">
      <c r="A148" s="6"/>
      <c r="B148" s="6"/>
      <c r="C148" s="6"/>
      <c r="D148" s="6"/>
      <c r="E148" s="6"/>
      <c r="F148" s="6"/>
      <c r="G148" s="6"/>
    </row>
    <row r="149" spans="1:7">
      <c r="A149" s="6"/>
      <c r="B149" s="6"/>
      <c r="C149" s="6"/>
      <c r="D149" s="6"/>
      <c r="E149" s="6"/>
      <c r="F149" s="6"/>
      <c r="G149" s="6"/>
    </row>
    <row r="150" spans="1:7">
      <c r="A150" s="6"/>
      <c r="B150" s="6"/>
      <c r="C150" s="6"/>
      <c r="D150" s="6"/>
      <c r="E150" s="6"/>
      <c r="F150" s="6"/>
      <c r="G150" s="6"/>
    </row>
    <row r="151" spans="1:7">
      <c r="A151" s="6"/>
      <c r="B151" s="6"/>
      <c r="C151" s="6"/>
      <c r="D151" s="6"/>
      <c r="E151" s="6"/>
      <c r="F151" s="6"/>
      <c r="G151" s="6"/>
    </row>
    <row r="152" spans="1:7">
      <c r="A152" s="6"/>
      <c r="B152" s="6"/>
      <c r="C152" s="6"/>
      <c r="D152" s="6"/>
      <c r="E152" s="6"/>
      <c r="F152" s="6"/>
      <c r="G152" s="6"/>
    </row>
    <row r="153" spans="1:7">
      <c r="A153" s="6"/>
      <c r="B153" s="6"/>
      <c r="C153" s="6"/>
      <c r="D153" s="6"/>
      <c r="E153" s="6"/>
      <c r="F153" s="6"/>
      <c r="G153" s="6"/>
    </row>
    <row r="154" spans="1:7">
      <c r="A154" s="6"/>
      <c r="B154" s="6"/>
      <c r="C154" s="6"/>
      <c r="D154" s="6"/>
      <c r="E154" s="6"/>
      <c r="F154" s="6"/>
      <c r="G154" s="6"/>
    </row>
    <row r="155" spans="1:7">
      <c r="A155" s="6"/>
      <c r="B155" s="6"/>
      <c r="C155" s="6"/>
      <c r="D155" s="6"/>
      <c r="E155" s="6"/>
      <c r="F155" s="6"/>
      <c r="G155" s="6"/>
    </row>
    <row r="156" spans="1:7">
      <c r="A156" s="6"/>
      <c r="B156" s="6"/>
      <c r="C156" s="6"/>
      <c r="D156" s="6"/>
      <c r="E156" s="6"/>
      <c r="F156" s="6"/>
      <c r="G156" s="6"/>
    </row>
    <row r="157" spans="1:7">
      <c r="A157" s="6"/>
      <c r="B157" s="6"/>
      <c r="C157" s="6"/>
      <c r="D157" s="6"/>
      <c r="E157" s="6"/>
      <c r="F157" s="6"/>
      <c r="G157" s="6"/>
    </row>
    <row r="158" spans="1:7">
      <c r="A158" s="6"/>
      <c r="B158" s="6"/>
      <c r="C158" s="6"/>
      <c r="D158" s="6"/>
      <c r="E158" s="6"/>
      <c r="F158" s="6"/>
      <c r="G158" s="6"/>
    </row>
    <row r="159" spans="1:7">
      <c r="A159" s="6"/>
      <c r="B159" s="6"/>
      <c r="C159" s="6"/>
      <c r="D159" s="6"/>
      <c r="E159" s="6"/>
      <c r="F159" s="6"/>
      <c r="G159" s="6"/>
    </row>
    <row r="160" spans="1:7">
      <c r="A160" s="6"/>
      <c r="B160" s="6"/>
      <c r="C160" s="6"/>
      <c r="D160" s="6"/>
      <c r="E160" s="6"/>
      <c r="F160" s="6"/>
      <c r="G160" s="6"/>
    </row>
    <row r="161" spans="1:7">
      <c r="A161" s="6"/>
      <c r="B161" s="6"/>
      <c r="C161" s="6"/>
      <c r="D161" s="6"/>
      <c r="E161" s="6"/>
      <c r="F161" s="6"/>
      <c r="G161" s="6"/>
    </row>
    <row r="162" spans="1:7">
      <c r="A162" s="6"/>
      <c r="B162" s="6"/>
      <c r="C162" s="6"/>
      <c r="D162" s="6"/>
      <c r="E162" s="6"/>
      <c r="F162" s="6"/>
      <c r="G162" s="6"/>
    </row>
    <row r="163" spans="1:7">
      <c r="A163" s="6"/>
      <c r="B163" s="6"/>
      <c r="C163" s="6"/>
      <c r="D163" s="6"/>
      <c r="E163" s="6"/>
      <c r="F163" s="6"/>
      <c r="G163" s="6"/>
    </row>
    <row r="164" spans="1:7">
      <c r="A164" s="6"/>
      <c r="B164" s="6"/>
      <c r="C164" s="6"/>
      <c r="D164" s="6"/>
      <c r="E164" s="6"/>
      <c r="F164" s="6"/>
      <c r="G164" s="6"/>
    </row>
    <row r="165" spans="1:7">
      <c r="A165" s="6"/>
      <c r="B165" s="6"/>
      <c r="C165" s="6"/>
      <c r="D165" s="6"/>
      <c r="E165" s="6"/>
      <c r="F165" s="6"/>
      <c r="G165" s="6"/>
    </row>
    <row r="166" spans="1:7">
      <c r="A166" s="6"/>
      <c r="B166" s="6"/>
      <c r="C166" s="6"/>
      <c r="D166" s="6"/>
      <c r="E166" s="6"/>
      <c r="F166" s="6"/>
      <c r="G166" s="6"/>
    </row>
    <row r="167" spans="1:7">
      <c r="A167" s="6"/>
      <c r="B167" s="6"/>
      <c r="C167" s="6"/>
      <c r="D167" s="6"/>
      <c r="E167" s="6"/>
      <c r="F167" s="6"/>
      <c r="G167" s="6"/>
    </row>
    <row r="168" spans="1:7">
      <c r="A168" s="6"/>
      <c r="B168" s="6"/>
      <c r="C168" s="6"/>
      <c r="D168" s="6"/>
      <c r="E168" s="6"/>
      <c r="F168" s="6"/>
      <c r="G168" s="6"/>
    </row>
    <row r="169" spans="1:7">
      <c r="A169" s="6"/>
      <c r="B169" s="6"/>
      <c r="C169" s="6"/>
      <c r="D169" s="6"/>
      <c r="E169" s="6"/>
      <c r="F169" s="6"/>
      <c r="G169" s="6"/>
    </row>
    <row r="170" spans="1:7">
      <c r="A170" s="6"/>
      <c r="B170" s="6"/>
      <c r="C170" s="6"/>
      <c r="D170" s="6"/>
      <c r="E170" s="6"/>
      <c r="F170" s="6"/>
      <c r="G170" s="6"/>
    </row>
    <row r="171" spans="1:7">
      <c r="A171" s="6"/>
      <c r="B171" s="6"/>
      <c r="C171" s="6"/>
      <c r="D171" s="6"/>
      <c r="E171" s="6"/>
      <c r="F171" s="6"/>
      <c r="G171" s="6"/>
    </row>
    <row r="172" spans="1:7">
      <c r="A172" s="6"/>
      <c r="B172" s="6"/>
      <c r="C172" s="6"/>
      <c r="D172" s="6"/>
      <c r="E172" s="6"/>
      <c r="F172" s="6"/>
      <c r="G172" s="6"/>
    </row>
    <row r="173" spans="1:7">
      <c r="A173" s="6"/>
      <c r="B173" s="6"/>
      <c r="C173" s="6"/>
      <c r="D173" s="6"/>
      <c r="E173" s="6"/>
      <c r="F173" s="6"/>
      <c r="G173" s="6"/>
    </row>
    <row r="174" spans="1:7">
      <c r="A174" s="6"/>
      <c r="B174" s="6"/>
      <c r="C174" s="6"/>
      <c r="D174" s="6"/>
      <c r="E174" s="6"/>
      <c r="F174" s="6"/>
      <c r="G174" s="6"/>
    </row>
    <row r="175" spans="1:7">
      <c r="A175" s="6"/>
      <c r="B175" s="6"/>
      <c r="C175" s="6"/>
      <c r="D175" s="6"/>
      <c r="E175" s="6"/>
      <c r="F175" s="6"/>
      <c r="G175" s="6"/>
    </row>
    <row r="176" spans="1:7">
      <c r="A176" s="6"/>
      <c r="B176" s="6"/>
      <c r="C176" s="6"/>
      <c r="D176" s="6"/>
      <c r="E176" s="6"/>
      <c r="F176" s="6"/>
      <c r="G176" s="6"/>
    </row>
    <row r="177" spans="1:7">
      <c r="A177" s="6"/>
      <c r="B177" s="6"/>
      <c r="C177" s="6"/>
      <c r="D177" s="6"/>
      <c r="E177" s="6"/>
      <c r="F177" s="6"/>
      <c r="G177" s="6"/>
    </row>
    <row r="178" spans="1:7">
      <c r="A178" s="6"/>
      <c r="B178" s="6"/>
      <c r="C178" s="6"/>
      <c r="D178" s="6"/>
      <c r="E178" s="6"/>
      <c r="F178" s="6"/>
      <c r="G178" s="6"/>
    </row>
    <row r="179" spans="1:7">
      <c r="A179" s="6"/>
      <c r="B179" s="6"/>
      <c r="C179" s="6"/>
      <c r="D179" s="6"/>
      <c r="E179" s="6"/>
      <c r="F179" s="6"/>
      <c r="G179" s="6"/>
    </row>
    <row r="180" spans="1:7">
      <c r="A180" s="6"/>
      <c r="B180" s="6"/>
      <c r="C180" s="6"/>
      <c r="D180" s="6"/>
      <c r="E180" s="6"/>
      <c r="F180" s="6"/>
      <c r="G180" s="6"/>
    </row>
    <row r="181" spans="1:7">
      <c r="A181" s="6"/>
      <c r="B181" s="6"/>
      <c r="C181" s="6"/>
      <c r="D181" s="6"/>
      <c r="E181" s="6"/>
      <c r="F181" s="6"/>
      <c r="G181" s="6"/>
    </row>
    <row r="182" spans="1:7">
      <c r="A182" s="6"/>
      <c r="B182" s="6"/>
      <c r="C182" s="6"/>
      <c r="D182" s="6"/>
      <c r="E182" s="6"/>
      <c r="F182" s="6"/>
      <c r="G182" s="6"/>
    </row>
    <row r="183" spans="1:7">
      <c r="A183" s="6"/>
      <c r="B183" s="6"/>
      <c r="C183" s="6"/>
      <c r="D183" s="6"/>
      <c r="E183" s="6"/>
      <c r="F183" s="6"/>
      <c r="G183" s="6"/>
    </row>
    <row r="184" spans="1:7">
      <c r="A184" s="6"/>
      <c r="B184" s="6"/>
      <c r="C184" s="6"/>
      <c r="D184" s="6"/>
      <c r="E184" s="6"/>
      <c r="F184" s="6"/>
      <c r="G184" s="6"/>
    </row>
    <row r="185" spans="1:7">
      <c r="A185" s="6"/>
      <c r="B185" s="6"/>
      <c r="C185" s="6"/>
      <c r="D185" s="6"/>
      <c r="E185" s="6"/>
      <c r="F185" s="6"/>
      <c r="G185" s="6"/>
    </row>
    <row r="186" spans="1:7">
      <c r="A186" s="6"/>
      <c r="B186" s="6"/>
      <c r="C186" s="6"/>
      <c r="D186" s="6"/>
      <c r="E186" s="6"/>
      <c r="F186" s="6"/>
      <c r="G186" s="6"/>
    </row>
    <row r="187" spans="1:7">
      <c r="A187" s="6"/>
      <c r="B187" s="6"/>
      <c r="C187" s="6"/>
      <c r="D187" s="6"/>
      <c r="E187" s="6"/>
      <c r="F187" s="6"/>
      <c r="G187" s="6"/>
    </row>
    <row r="188" spans="1:7">
      <c r="A188" s="6"/>
      <c r="B188" s="6"/>
      <c r="C188" s="6"/>
      <c r="D188" s="6"/>
      <c r="E188" s="6"/>
      <c r="F188" s="6"/>
      <c r="G188" s="6"/>
    </row>
    <row r="189" spans="1:7">
      <c r="A189" s="6"/>
      <c r="B189" s="6"/>
      <c r="C189" s="6"/>
      <c r="D189" s="6"/>
      <c r="E189" s="6"/>
      <c r="F189" s="6"/>
      <c r="G189" s="6"/>
    </row>
    <row r="190" spans="1:7">
      <c r="A190" s="6"/>
      <c r="B190" s="6"/>
      <c r="C190" s="6"/>
      <c r="D190" s="6"/>
      <c r="E190" s="6"/>
      <c r="F190" s="6"/>
      <c r="G190" s="6"/>
    </row>
    <row r="191" spans="1:7">
      <c r="A191" s="6"/>
      <c r="B191" s="6"/>
      <c r="C191" s="6"/>
      <c r="D191" s="6"/>
      <c r="E191" s="6"/>
      <c r="F191" s="6"/>
      <c r="G191" s="6"/>
    </row>
    <row r="192" spans="1:7">
      <c r="A192" s="6"/>
      <c r="B192" s="6"/>
      <c r="C192" s="6"/>
      <c r="D192" s="6"/>
      <c r="E192" s="6"/>
      <c r="F192" s="6"/>
      <c r="G192" s="6"/>
    </row>
    <row r="193" spans="1:7">
      <c r="A193" s="6"/>
      <c r="B193" s="6"/>
      <c r="C193" s="6"/>
      <c r="D193" s="6"/>
      <c r="E193" s="6"/>
      <c r="F193" s="6"/>
      <c r="G193" s="6"/>
    </row>
    <row r="194" spans="1:7">
      <c r="A194" s="6"/>
      <c r="B194" s="6"/>
      <c r="C194" s="6"/>
      <c r="D194" s="6"/>
      <c r="E194" s="6"/>
      <c r="F194" s="6"/>
      <c r="G194" s="6"/>
    </row>
    <row r="195" spans="1:7">
      <c r="A195" s="6"/>
      <c r="B195" s="6"/>
      <c r="C195" s="6"/>
      <c r="D195" s="6"/>
      <c r="E195" s="6"/>
      <c r="F195" s="6"/>
      <c r="G195" s="6"/>
    </row>
    <row r="196" spans="1:7">
      <c r="A196" s="6"/>
      <c r="B196" s="6"/>
      <c r="C196" s="6"/>
      <c r="D196" s="6"/>
      <c r="E196" s="6"/>
      <c r="F196" s="6"/>
      <c r="G196" s="6"/>
    </row>
    <row r="197" spans="1:7">
      <c r="A197" s="6"/>
      <c r="B197" s="6"/>
      <c r="C197" s="6"/>
      <c r="D197" s="6"/>
      <c r="E197" s="6"/>
      <c r="F197" s="6"/>
      <c r="G197" s="6"/>
    </row>
    <row r="198" spans="1:7">
      <c r="A198" s="6"/>
      <c r="B198" s="6"/>
      <c r="C198" s="6"/>
      <c r="D198" s="6"/>
      <c r="E198" s="6"/>
      <c r="F198" s="6"/>
      <c r="G198" s="6"/>
    </row>
    <row r="199" spans="1:7">
      <c r="A199" s="6"/>
      <c r="B199" s="6"/>
      <c r="C199" s="6"/>
      <c r="D199" s="6"/>
      <c r="E199" s="6"/>
      <c r="F199" s="6"/>
      <c r="G199" s="6"/>
    </row>
    <row r="200" spans="1:7">
      <c r="A200" s="6"/>
      <c r="B200" s="6"/>
      <c r="C200" s="6"/>
      <c r="D200" s="6"/>
      <c r="E200" s="6"/>
      <c r="F200" s="6"/>
      <c r="G200" s="6"/>
    </row>
    <row r="201" spans="1:7">
      <c r="A201" s="6"/>
      <c r="B201" s="6"/>
      <c r="C201" s="6"/>
      <c r="D201" s="6"/>
      <c r="E201" s="6"/>
      <c r="F201" s="6"/>
      <c r="G201" s="6"/>
    </row>
    <row r="202" spans="1:7">
      <c r="A202" s="6"/>
      <c r="B202" s="6"/>
      <c r="C202" s="6"/>
      <c r="D202" s="6"/>
      <c r="E202" s="6"/>
      <c r="F202" s="6"/>
      <c r="G202" s="6"/>
    </row>
    <row r="203" spans="1:7">
      <c r="A203" s="6"/>
      <c r="B203" s="6"/>
      <c r="C203" s="6"/>
      <c r="D203" s="6"/>
      <c r="E203" s="6"/>
      <c r="F203" s="6"/>
      <c r="G203" s="6"/>
    </row>
    <row r="204" spans="1:7">
      <c r="A204" s="6"/>
      <c r="B204" s="6"/>
      <c r="C204" s="6"/>
      <c r="D204" s="6"/>
      <c r="E204" s="6"/>
      <c r="F204" s="6"/>
      <c r="G204" s="6"/>
    </row>
    <row r="205" spans="1:7">
      <c r="A205" s="6"/>
      <c r="B205" s="6"/>
      <c r="C205" s="6"/>
      <c r="D205" s="6"/>
      <c r="E205" s="6"/>
      <c r="F205" s="6"/>
      <c r="G205" s="6"/>
    </row>
    <row r="206" spans="1:7">
      <c r="A206" s="6"/>
      <c r="B206" s="6"/>
      <c r="C206" s="6"/>
      <c r="D206" s="6"/>
      <c r="E206" s="6"/>
      <c r="F206" s="6"/>
      <c r="G206" s="6"/>
    </row>
    <row r="207" spans="1:7">
      <c r="A207" s="6"/>
      <c r="B207" s="6"/>
      <c r="C207" s="6"/>
      <c r="D207" s="6"/>
      <c r="E207" s="6"/>
      <c r="F207" s="6"/>
      <c r="G207" s="6"/>
    </row>
    <row r="208" spans="1:7">
      <c r="A208" s="6"/>
      <c r="B208" s="6"/>
      <c r="C208" s="6"/>
      <c r="D208" s="6"/>
      <c r="E208" s="6"/>
      <c r="F208" s="6"/>
      <c r="G208" s="6"/>
    </row>
    <row r="209" spans="1:7">
      <c r="A209" s="6"/>
      <c r="B209" s="6"/>
      <c r="C209" s="6"/>
      <c r="D209" s="6"/>
      <c r="E209" s="6"/>
      <c r="F209" s="6"/>
      <c r="G209" s="6"/>
    </row>
    <row r="210" spans="1:7">
      <c r="A210" s="6"/>
      <c r="B210" s="6"/>
      <c r="C210" s="6"/>
      <c r="D210" s="6"/>
      <c r="E210" s="6"/>
      <c r="F210" s="6"/>
      <c r="G210" s="6"/>
    </row>
    <row r="211" spans="1:7">
      <c r="A211" s="6"/>
      <c r="B211" s="6"/>
      <c r="C211" s="6"/>
      <c r="D211" s="6"/>
      <c r="E211" s="6"/>
      <c r="F211" s="6"/>
      <c r="G211" s="6"/>
    </row>
    <row r="212" spans="1:7">
      <c r="A212" s="6"/>
      <c r="B212" s="6"/>
      <c r="C212" s="6"/>
      <c r="D212" s="6"/>
      <c r="E212" s="6"/>
      <c r="F212" s="6"/>
      <c r="G212" s="6"/>
    </row>
    <row r="213" spans="1:7">
      <c r="A213" s="6"/>
      <c r="B213" s="6"/>
      <c r="C213" s="6"/>
      <c r="D213" s="6"/>
      <c r="E213" s="6"/>
      <c r="F213" s="6"/>
      <c r="G213" s="6"/>
    </row>
    <row r="214" spans="1:7">
      <c r="A214" s="6"/>
      <c r="B214" s="6"/>
      <c r="C214" s="6"/>
      <c r="D214" s="6"/>
      <c r="E214" s="6"/>
      <c r="F214" s="6"/>
      <c r="G214" s="6"/>
    </row>
    <row r="215" spans="1:7">
      <c r="A215" s="6"/>
      <c r="B215" s="6"/>
      <c r="C215" s="6"/>
      <c r="D215" s="6"/>
      <c r="E215" s="6"/>
      <c r="F215" s="6"/>
      <c r="G215" s="6"/>
    </row>
    <row r="216" spans="1:7">
      <c r="A216" s="6"/>
      <c r="B216" s="6"/>
      <c r="C216" s="6"/>
      <c r="D216" s="6"/>
      <c r="E216" s="6"/>
      <c r="F216" s="6"/>
      <c r="G216" s="6"/>
    </row>
    <row r="217" spans="1:7">
      <c r="A217" s="6"/>
      <c r="B217" s="6"/>
      <c r="C217" s="6"/>
      <c r="D217" s="6"/>
      <c r="E217" s="6"/>
      <c r="F217" s="6"/>
      <c r="G217" s="6"/>
    </row>
    <row r="218" spans="1:7">
      <c r="A218" s="6"/>
      <c r="B218" s="6"/>
      <c r="C218" s="6"/>
      <c r="D218" s="6"/>
      <c r="E218" s="6"/>
      <c r="F218" s="6"/>
      <c r="G218" s="6"/>
    </row>
    <row r="219" spans="1:7">
      <c r="A219" s="6"/>
      <c r="B219" s="6"/>
      <c r="C219" s="6"/>
      <c r="D219" s="6"/>
      <c r="E219" s="6"/>
      <c r="F219" s="6"/>
      <c r="G219" s="6"/>
    </row>
    <row r="220" spans="1:7">
      <c r="A220" s="6"/>
      <c r="B220" s="6"/>
      <c r="C220" s="6"/>
      <c r="D220" s="6"/>
      <c r="E220" s="6"/>
      <c r="F220" s="6"/>
      <c r="G220" s="6"/>
    </row>
    <row r="221" spans="1:7">
      <c r="A221" s="6"/>
      <c r="B221" s="6"/>
      <c r="C221" s="6"/>
      <c r="D221" s="6"/>
      <c r="E221" s="6"/>
      <c r="F221" s="6"/>
      <c r="G221" s="6"/>
    </row>
    <row r="222" spans="1:7">
      <c r="A222" s="6"/>
      <c r="B222" s="6"/>
      <c r="C222" s="6"/>
      <c r="D222" s="6"/>
      <c r="E222" s="6"/>
      <c r="F222" s="6"/>
      <c r="G222" s="6"/>
    </row>
    <row r="223" spans="1:7">
      <c r="A223" s="6"/>
      <c r="B223" s="6"/>
      <c r="C223" s="6"/>
      <c r="D223" s="6"/>
      <c r="E223" s="6"/>
      <c r="F223" s="6"/>
      <c r="G223" s="6"/>
    </row>
    <row r="224" spans="1:7">
      <c r="A224" s="6"/>
      <c r="B224" s="6"/>
      <c r="C224" s="6"/>
      <c r="D224" s="6"/>
      <c r="E224" s="6"/>
      <c r="F224" s="6"/>
      <c r="G224" s="6"/>
    </row>
    <row r="225" spans="1:7">
      <c r="A225" s="6"/>
      <c r="B225" s="6"/>
      <c r="C225" s="6"/>
      <c r="D225" s="6"/>
      <c r="E225" s="6"/>
      <c r="F225" s="6"/>
      <c r="G225" s="6"/>
    </row>
    <row r="226" spans="1:7">
      <c r="A226" s="6"/>
      <c r="B226" s="6"/>
      <c r="C226" s="6"/>
      <c r="D226" s="6"/>
      <c r="E226" s="6"/>
      <c r="F226" s="6"/>
      <c r="G226" s="6"/>
    </row>
    <row r="227" spans="1:7">
      <c r="A227" s="6"/>
      <c r="B227" s="6"/>
      <c r="C227" s="6"/>
      <c r="D227" s="6"/>
      <c r="E227" s="6"/>
      <c r="F227" s="6"/>
      <c r="G227" s="6"/>
    </row>
    <row r="228" spans="1:7">
      <c r="A228" s="6"/>
      <c r="B228" s="6"/>
      <c r="C228" s="6"/>
      <c r="D228" s="6"/>
      <c r="E228" s="6"/>
      <c r="F228" s="6"/>
      <c r="G228" s="6"/>
    </row>
    <row r="229" spans="1:7">
      <c r="A229" s="6"/>
      <c r="B229" s="6"/>
      <c r="C229" s="6"/>
      <c r="D229" s="6"/>
      <c r="E229" s="6"/>
      <c r="F229" s="6"/>
      <c r="G229" s="6"/>
    </row>
    <row r="230" spans="1:7">
      <c r="A230" s="6"/>
      <c r="B230" s="6"/>
      <c r="C230" s="6"/>
      <c r="D230" s="6"/>
      <c r="E230" s="6"/>
      <c r="F230" s="6"/>
      <c r="G230" s="6"/>
    </row>
    <row r="231" spans="1:7">
      <c r="A231" s="6"/>
      <c r="B231" s="6"/>
      <c r="C231" s="6"/>
      <c r="D231" s="6"/>
      <c r="E231" s="6"/>
      <c r="F231" s="6"/>
      <c r="G231" s="6"/>
    </row>
    <row r="232" spans="1:7">
      <c r="A232" s="6"/>
      <c r="B232" s="6"/>
      <c r="C232" s="6"/>
      <c r="D232" s="6"/>
      <c r="E232" s="6"/>
      <c r="F232" s="6"/>
      <c r="G232" s="6"/>
    </row>
    <row r="233" spans="1:7">
      <c r="A233" s="6"/>
      <c r="B233" s="6"/>
      <c r="C233" s="6"/>
      <c r="D233" s="6"/>
      <c r="E233" s="6"/>
      <c r="F233" s="6"/>
      <c r="G233" s="6"/>
    </row>
    <row r="234" spans="1:7">
      <c r="A234" s="6"/>
      <c r="B234" s="6"/>
      <c r="C234" s="6"/>
      <c r="D234" s="6"/>
      <c r="E234" s="6"/>
      <c r="F234" s="6"/>
      <c r="G234" s="6"/>
    </row>
    <row r="235" spans="1:7">
      <c r="A235" s="6"/>
      <c r="B235" s="6"/>
      <c r="C235" s="6"/>
      <c r="D235" s="6"/>
      <c r="E235" s="6"/>
      <c r="F235" s="6"/>
      <c r="G235" s="6"/>
    </row>
    <row r="236" spans="1:7">
      <c r="A236" s="6"/>
      <c r="B236" s="6"/>
      <c r="C236" s="6"/>
      <c r="D236" s="6"/>
      <c r="E236" s="6"/>
      <c r="F236" s="6"/>
      <c r="G236" s="6"/>
    </row>
    <row r="237" spans="1:7">
      <c r="A237" s="6"/>
      <c r="B237" s="6"/>
      <c r="C237" s="6"/>
      <c r="D237" s="6"/>
      <c r="E237" s="6"/>
      <c r="F237" s="6"/>
      <c r="G237" s="6"/>
    </row>
    <row r="238" spans="1:7">
      <c r="A238" s="6"/>
      <c r="B238" s="6"/>
      <c r="C238" s="6"/>
      <c r="D238" s="6"/>
      <c r="E238" s="6"/>
      <c r="F238" s="6"/>
      <c r="G238" s="6"/>
    </row>
    <row r="239" spans="1:7">
      <c r="A239" s="6"/>
      <c r="B239" s="6"/>
      <c r="C239" s="6"/>
      <c r="D239" s="6"/>
      <c r="E239" s="6"/>
      <c r="F239" s="6"/>
      <c r="G239" s="6"/>
    </row>
    <row r="240" spans="1:7">
      <c r="A240" s="6"/>
      <c r="B240" s="6"/>
      <c r="C240" s="6"/>
      <c r="D240" s="6"/>
      <c r="E240" s="6"/>
      <c r="F240" s="6"/>
      <c r="G240" s="6"/>
    </row>
    <row r="241" spans="1:7">
      <c r="A241" s="6"/>
      <c r="B241" s="6"/>
      <c r="C241" s="6"/>
      <c r="D241" s="6"/>
      <c r="E241" s="6"/>
      <c r="F241" s="6"/>
      <c r="G241" s="6"/>
    </row>
    <row r="242" spans="1:7">
      <c r="A242" s="6"/>
      <c r="B242" s="6"/>
      <c r="C242" s="6"/>
      <c r="D242" s="6"/>
      <c r="E242" s="6"/>
      <c r="F242" s="6"/>
      <c r="G242" s="6"/>
    </row>
    <row r="243" spans="1:7">
      <c r="A243" s="6"/>
      <c r="B243" s="6"/>
      <c r="C243" s="6"/>
      <c r="D243" s="6"/>
      <c r="E243" s="6"/>
      <c r="F243" s="6"/>
      <c r="G243" s="6"/>
    </row>
    <row r="244" spans="1:7">
      <c r="A244" s="6"/>
      <c r="B244" s="6"/>
      <c r="C244" s="6"/>
      <c r="D244" s="6"/>
      <c r="E244" s="6"/>
      <c r="F244" s="6"/>
      <c r="G244" s="6"/>
    </row>
    <row r="245" spans="1:7">
      <c r="A245" s="6"/>
      <c r="B245" s="6"/>
      <c r="C245" s="6"/>
      <c r="D245" s="6"/>
      <c r="E245" s="6"/>
      <c r="F245" s="6"/>
      <c r="G245" s="6"/>
    </row>
    <row r="246" spans="1:7">
      <c r="A246" s="6"/>
      <c r="B246" s="6"/>
      <c r="C246" s="6"/>
      <c r="D246" s="6"/>
      <c r="E246" s="6"/>
      <c r="F246" s="6"/>
      <c r="G246" s="6"/>
    </row>
    <row r="247" spans="1:7">
      <c r="A247" s="6"/>
      <c r="B247" s="6"/>
      <c r="C247" s="6"/>
      <c r="D247" s="6"/>
      <c r="E247" s="6"/>
      <c r="F247" s="6"/>
      <c r="G247" s="6"/>
    </row>
    <row r="248" spans="1:7">
      <c r="A248" s="6"/>
      <c r="B248" s="6"/>
      <c r="C248" s="6"/>
      <c r="D248" s="6"/>
      <c r="E248" s="6"/>
      <c r="F248" s="6"/>
      <c r="G248" s="6"/>
    </row>
    <row r="249" spans="1:7">
      <c r="A249" s="6"/>
      <c r="B249" s="6"/>
      <c r="C249" s="6"/>
      <c r="D249" s="6"/>
      <c r="E249" s="6"/>
      <c r="F249" s="6"/>
      <c r="G249" s="6"/>
    </row>
    <row r="250" spans="1:7">
      <c r="A250" s="6"/>
      <c r="B250" s="6"/>
      <c r="C250" s="6"/>
      <c r="D250" s="6"/>
      <c r="E250" s="6"/>
      <c r="F250" s="6"/>
      <c r="G250" s="6"/>
    </row>
    <row r="251" spans="1:7">
      <c r="A251" s="6"/>
      <c r="B251" s="6"/>
      <c r="C251" s="6"/>
      <c r="D251" s="6"/>
      <c r="E251" s="6"/>
      <c r="F251" s="6"/>
      <c r="G251" s="6"/>
    </row>
    <row r="252" spans="1:7">
      <c r="A252" s="6"/>
      <c r="B252" s="6"/>
      <c r="C252" s="6"/>
      <c r="D252" s="6"/>
      <c r="E252" s="6"/>
      <c r="F252" s="6"/>
      <c r="G252" s="6"/>
    </row>
    <row r="253" spans="1:7">
      <c r="A253" s="6"/>
      <c r="B253" s="6"/>
      <c r="C253" s="6"/>
      <c r="D253" s="6"/>
      <c r="E253" s="6"/>
      <c r="F253" s="6"/>
      <c r="G253" s="6"/>
    </row>
    <row r="254" spans="1:7">
      <c r="A254" s="6"/>
      <c r="B254" s="6"/>
      <c r="C254" s="6"/>
      <c r="D254" s="6"/>
      <c r="E254" s="6"/>
      <c r="F254" s="6"/>
      <c r="G254" s="6"/>
    </row>
    <row r="255" spans="1:7">
      <c r="A255" s="6"/>
      <c r="B255" s="6"/>
      <c r="C255" s="6"/>
      <c r="D255" s="6"/>
      <c r="E255" s="6"/>
      <c r="F255" s="6"/>
      <c r="G255" s="6"/>
    </row>
    <row r="256" spans="1:7">
      <c r="A256" s="6"/>
      <c r="B256" s="6"/>
      <c r="C256" s="6"/>
      <c r="D256" s="6"/>
      <c r="E256" s="6"/>
      <c r="F256" s="6"/>
      <c r="G256" s="6"/>
    </row>
    <row r="257" spans="1:7">
      <c r="A257" s="6"/>
      <c r="B257" s="6"/>
      <c r="C257" s="6"/>
      <c r="D257" s="6"/>
      <c r="E257" s="6"/>
      <c r="F257" s="6"/>
      <c r="G257" s="6"/>
    </row>
    <row r="258" spans="1:7">
      <c r="A258" s="6"/>
      <c r="B258" s="6"/>
      <c r="C258" s="6"/>
      <c r="D258" s="6"/>
      <c r="E258" s="6"/>
      <c r="F258" s="6"/>
      <c r="G258" s="6"/>
    </row>
    <row r="259" spans="1:7">
      <c r="A259" s="6"/>
      <c r="B259" s="6"/>
      <c r="C259" s="6"/>
      <c r="D259" s="6"/>
      <c r="E259" s="6"/>
      <c r="F259" s="6"/>
      <c r="G259" s="6"/>
    </row>
    <row r="260" spans="1:7">
      <c r="A260" s="6"/>
      <c r="B260" s="6"/>
      <c r="C260" s="6"/>
      <c r="D260" s="6"/>
      <c r="E260" s="6"/>
      <c r="F260" s="6"/>
      <c r="G260" s="6"/>
    </row>
    <row r="261" spans="1:7">
      <c r="A261" s="6"/>
      <c r="B261" s="6"/>
      <c r="C261" s="6"/>
      <c r="D261" s="6"/>
      <c r="E261" s="6"/>
      <c r="F261" s="6"/>
      <c r="G261" s="6"/>
    </row>
    <row r="262" spans="1:7">
      <c r="A262" s="6"/>
      <c r="B262" s="6"/>
      <c r="C262" s="6"/>
      <c r="D262" s="6"/>
      <c r="E262" s="6"/>
      <c r="F262" s="6"/>
      <c r="G262" s="6"/>
    </row>
    <row r="263" spans="1:7">
      <c r="A263" s="6"/>
      <c r="B263" s="6"/>
      <c r="C263" s="6"/>
      <c r="D263" s="6"/>
      <c r="E263" s="6"/>
      <c r="F263" s="6"/>
      <c r="G263" s="6"/>
    </row>
    <row r="264" spans="1:7">
      <c r="A264" s="6"/>
      <c r="B264" s="6"/>
      <c r="C264" s="6"/>
      <c r="D264" s="6"/>
      <c r="E264" s="6"/>
      <c r="F264" s="6"/>
      <c r="G264" s="6"/>
    </row>
    <row r="265" spans="1:7">
      <c r="A265" s="6"/>
      <c r="B265" s="6"/>
      <c r="C265" s="6"/>
      <c r="D265" s="6"/>
      <c r="E265" s="6"/>
      <c r="F265" s="6"/>
      <c r="G265" s="6"/>
    </row>
    <row r="266" spans="1:7">
      <c r="A266" s="6"/>
      <c r="B266" s="6"/>
      <c r="C266" s="6"/>
      <c r="D266" s="6"/>
      <c r="E266" s="6"/>
      <c r="F266" s="6"/>
      <c r="G266" s="6"/>
    </row>
    <row r="267" spans="1:7">
      <c r="A267" s="6"/>
      <c r="B267" s="6"/>
      <c r="C267" s="6"/>
      <c r="D267" s="6"/>
      <c r="E267" s="6"/>
      <c r="F267" s="6"/>
      <c r="G267" s="6"/>
    </row>
    <row r="268" spans="1:7">
      <c r="A268" s="6"/>
      <c r="B268" s="6"/>
      <c r="C268" s="6"/>
      <c r="D268" s="6"/>
      <c r="E268" s="6"/>
      <c r="F268" s="6"/>
      <c r="G268" s="6"/>
    </row>
    <row r="269" spans="1:7">
      <c r="A269" s="6"/>
      <c r="B269" s="6"/>
      <c r="C269" s="6"/>
      <c r="D269" s="6"/>
      <c r="E269" s="6"/>
      <c r="F269" s="6"/>
      <c r="G269" s="6"/>
    </row>
    <row r="270" spans="1:7">
      <c r="A270" s="6"/>
      <c r="B270" s="6"/>
      <c r="C270" s="6"/>
      <c r="D270" s="6"/>
      <c r="E270" s="6"/>
      <c r="F270" s="6"/>
      <c r="G270" s="6"/>
    </row>
    <row r="271" spans="1:7">
      <c r="A271" s="6"/>
      <c r="B271" s="6"/>
      <c r="C271" s="6"/>
      <c r="D271" s="6"/>
      <c r="E271" s="6"/>
      <c r="F271" s="6"/>
      <c r="G271" s="6"/>
    </row>
    <row r="272" spans="1:7">
      <c r="A272" s="6"/>
      <c r="B272" s="6"/>
      <c r="C272" s="6"/>
      <c r="D272" s="6"/>
      <c r="E272" s="6"/>
      <c r="F272" s="6"/>
      <c r="G272" s="6"/>
    </row>
    <row r="273" spans="1:7">
      <c r="A273" s="6"/>
      <c r="B273" s="6"/>
      <c r="C273" s="6"/>
      <c r="D273" s="6"/>
      <c r="E273" s="6"/>
      <c r="F273" s="6"/>
      <c r="G273" s="6"/>
    </row>
    <row r="274" spans="1:7">
      <c r="A274" s="6"/>
      <c r="B274" s="6"/>
      <c r="C274" s="6"/>
      <c r="D274" s="6"/>
      <c r="E274" s="6"/>
      <c r="F274" s="6"/>
      <c r="G274" s="6"/>
    </row>
    <row r="275" spans="1:7">
      <c r="A275" s="6"/>
      <c r="B275" s="6"/>
      <c r="C275" s="6"/>
      <c r="D275" s="6"/>
      <c r="E275" s="6"/>
      <c r="F275" s="6"/>
      <c r="G275" s="6"/>
    </row>
    <row r="276" spans="1:7">
      <c r="A276" s="6"/>
      <c r="B276" s="6"/>
      <c r="C276" s="6"/>
      <c r="D276" s="6"/>
      <c r="E276" s="6"/>
      <c r="F276" s="6"/>
      <c r="G276" s="6"/>
    </row>
    <row r="277" spans="1:7">
      <c r="A277" s="6"/>
      <c r="B277" s="6"/>
      <c r="C277" s="6"/>
      <c r="D277" s="6"/>
      <c r="E277" s="6"/>
      <c r="F277" s="6"/>
      <c r="G277" s="6"/>
    </row>
    <row r="278" spans="1:7">
      <c r="A278" s="6"/>
      <c r="B278" s="6"/>
      <c r="C278" s="6"/>
      <c r="D278" s="6"/>
      <c r="E278" s="6"/>
      <c r="F278" s="6"/>
      <c r="G278" s="6"/>
    </row>
    <row r="279" spans="1:7">
      <c r="A279" s="6"/>
      <c r="B279" s="6"/>
      <c r="C279" s="6"/>
      <c r="D279" s="6"/>
      <c r="E279" s="6"/>
      <c r="F279" s="6"/>
      <c r="G279" s="6"/>
    </row>
    <row r="280" spans="1:7">
      <c r="A280" s="6"/>
      <c r="B280" s="6"/>
      <c r="C280" s="6"/>
      <c r="D280" s="6"/>
      <c r="E280" s="6"/>
      <c r="F280" s="6"/>
      <c r="G280" s="6"/>
    </row>
    <row r="281" spans="1:7">
      <c r="A281" s="6"/>
      <c r="B281" s="6"/>
      <c r="C281" s="6"/>
      <c r="D281" s="6"/>
      <c r="E281" s="6"/>
      <c r="F281" s="6"/>
      <c r="G281" s="6"/>
    </row>
    <row r="282" spans="1:7">
      <c r="A282" s="6"/>
      <c r="B282" s="6"/>
      <c r="C282" s="6"/>
      <c r="D282" s="6"/>
      <c r="E282" s="6"/>
      <c r="F282" s="6"/>
      <c r="G282" s="6"/>
    </row>
    <row r="283" spans="1:7">
      <c r="A283" s="6"/>
      <c r="B283" s="6"/>
      <c r="C283" s="6"/>
      <c r="D283" s="6"/>
      <c r="E283" s="6"/>
      <c r="F283" s="6"/>
      <c r="G283" s="6"/>
    </row>
    <row r="284" spans="1:7">
      <c r="A284" s="6"/>
      <c r="B284" s="6"/>
      <c r="C284" s="6"/>
      <c r="D284" s="6"/>
      <c r="E284" s="6"/>
      <c r="F284" s="6"/>
      <c r="G284" s="6"/>
    </row>
    <row r="285" spans="1:7">
      <c r="A285" s="6"/>
      <c r="B285" s="6"/>
      <c r="C285" s="6"/>
      <c r="D285" s="6"/>
      <c r="E285" s="6"/>
      <c r="F285" s="6"/>
      <c r="G285" s="6"/>
    </row>
    <row r="286" spans="1:7">
      <c r="A286" s="6"/>
      <c r="B286" s="6"/>
      <c r="C286" s="6"/>
      <c r="D286" s="6"/>
      <c r="E286" s="6"/>
      <c r="F286" s="6"/>
      <c r="G286" s="6"/>
    </row>
    <row r="287" spans="1:7">
      <c r="A287" s="6"/>
      <c r="B287" s="6"/>
      <c r="C287" s="6"/>
      <c r="D287" s="6"/>
      <c r="E287" s="6"/>
      <c r="F287" s="6"/>
      <c r="G287" s="6"/>
    </row>
    <row r="288" spans="1:7">
      <c r="A288" s="6"/>
      <c r="B288" s="6"/>
      <c r="C288" s="6"/>
      <c r="D288" s="6"/>
      <c r="E288" s="6"/>
      <c r="F288" s="6"/>
      <c r="G288" s="6"/>
    </row>
    <row r="289" spans="1:7">
      <c r="A289" s="6"/>
      <c r="B289" s="6"/>
      <c r="C289" s="6"/>
      <c r="D289" s="6"/>
      <c r="E289" s="6"/>
      <c r="F289" s="6"/>
      <c r="G289" s="6"/>
    </row>
    <row r="290" spans="1:7">
      <c r="A290" s="6"/>
      <c r="B290" s="6"/>
      <c r="C290" s="6"/>
      <c r="D290" s="6"/>
      <c r="E290" s="6"/>
      <c r="F290" s="6"/>
      <c r="G290" s="6"/>
    </row>
    <row r="291" spans="1:7">
      <c r="A291" s="6"/>
      <c r="B291" s="6"/>
      <c r="C291" s="6"/>
      <c r="D291" s="6"/>
      <c r="E291" s="6"/>
      <c r="F291" s="6"/>
      <c r="G291" s="6"/>
    </row>
    <row r="292" spans="1:7">
      <c r="A292" s="6"/>
      <c r="B292" s="6"/>
      <c r="C292" s="6"/>
      <c r="D292" s="6"/>
      <c r="E292" s="6"/>
      <c r="F292" s="6"/>
      <c r="G292" s="6"/>
    </row>
    <row r="293" spans="1:7">
      <c r="A293" s="6"/>
      <c r="B293" s="6"/>
      <c r="C293" s="6"/>
      <c r="D293" s="6"/>
      <c r="E293" s="6"/>
      <c r="F293" s="6"/>
      <c r="G293" s="6"/>
    </row>
    <row r="294" spans="1:7">
      <c r="A294" s="6"/>
      <c r="B294" s="6"/>
      <c r="C294" s="6"/>
      <c r="D294" s="6"/>
      <c r="E294" s="6"/>
      <c r="F294" s="6"/>
      <c r="G294" s="6"/>
    </row>
    <row r="295" spans="1:7">
      <c r="A295" s="6"/>
      <c r="B295" s="6"/>
      <c r="C295" s="6"/>
      <c r="D295" s="6"/>
      <c r="E295" s="6"/>
      <c r="F295" s="6"/>
      <c r="G295" s="6"/>
    </row>
    <row r="296" spans="1:7">
      <c r="A296" s="6"/>
      <c r="B296" s="6"/>
      <c r="C296" s="6"/>
      <c r="D296" s="6"/>
      <c r="E296" s="6"/>
      <c r="F296" s="6"/>
      <c r="G296" s="6"/>
    </row>
    <row r="297" spans="1:7">
      <c r="A297" s="6"/>
      <c r="B297" s="6"/>
      <c r="C297" s="6"/>
      <c r="D297" s="6"/>
      <c r="E297" s="6"/>
      <c r="F297" s="6"/>
      <c r="G297" s="6"/>
    </row>
    <row r="298" spans="1:7">
      <c r="A298" s="6"/>
      <c r="B298" s="6"/>
      <c r="C298" s="6"/>
      <c r="D298" s="6"/>
      <c r="E298" s="6"/>
      <c r="F298" s="6"/>
      <c r="G298" s="6"/>
    </row>
    <row r="299" spans="1:7">
      <c r="A299" s="6"/>
      <c r="B299" s="6"/>
      <c r="C299" s="6"/>
      <c r="D299" s="6"/>
      <c r="E299" s="6"/>
      <c r="F299" s="6"/>
      <c r="G299" s="6"/>
    </row>
    <row r="300" spans="1:7">
      <c r="A300" s="6"/>
      <c r="B300" s="6"/>
      <c r="C300" s="6"/>
      <c r="D300" s="6"/>
      <c r="E300" s="6"/>
      <c r="F300" s="6"/>
      <c r="G300" s="6"/>
    </row>
    <row r="301" spans="1:7">
      <c r="A301" s="6"/>
      <c r="B301" s="6"/>
      <c r="C301" s="6"/>
      <c r="D301" s="6"/>
      <c r="E301" s="6"/>
      <c r="F301" s="6"/>
      <c r="G301" s="6"/>
    </row>
    <row r="302" spans="1:7">
      <c r="A302" s="6"/>
      <c r="B302" s="6"/>
      <c r="C302" s="6"/>
      <c r="D302" s="6"/>
      <c r="E302" s="6"/>
      <c r="F302" s="6"/>
      <c r="G302" s="6"/>
    </row>
    <row r="303" spans="1:7">
      <c r="A303" s="6"/>
      <c r="B303" s="6"/>
      <c r="C303" s="6"/>
      <c r="D303" s="6"/>
      <c r="E303" s="6"/>
      <c r="F303" s="6"/>
      <c r="G303" s="6"/>
    </row>
    <row r="304" spans="1:7">
      <c r="A304" s="6"/>
      <c r="B304" s="6"/>
      <c r="C304" s="6"/>
      <c r="D304" s="6"/>
      <c r="E304" s="6"/>
      <c r="F304" s="6"/>
      <c r="G304" s="6"/>
    </row>
    <row r="305" spans="1:7">
      <c r="A305" s="6"/>
      <c r="B305" s="6"/>
      <c r="C305" s="6"/>
      <c r="D305" s="6"/>
      <c r="E305" s="6"/>
      <c r="F305" s="6"/>
      <c r="G305" s="6"/>
    </row>
    <row r="306" spans="1:7">
      <c r="A306" s="6"/>
      <c r="B306" s="6"/>
      <c r="C306" s="6"/>
      <c r="D306" s="6"/>
      <c r="E306" s="6"/>
      <c r="F306" s="6"/>
      <c r="G306" s="6"/>
    </row>
    <row r="307" spans="1:7">
      <c r="A307" s="6"/>
      <c r="B307" s="6"/>
      <c r="C307" s="6"/>
      <c r="D307" s="6"/>
      <c r="E307" s="6"/>
      <c r="F307" s="6"/>
      <c r="G307" s="6"/>
    </row>
    <row r="308" spans="1:7">
      <c r="A308" s="6"/>
      <c r="B308" s="6"/>
      <c r="C308" s="6"/>
      <c r="D308" s="6"/>
      <c r="E308" s="6"/>
      <c r="F308" s="6"/>
      <c r="G308" s="6"/>
    </row>
    <row r="309" spans="1:7">
      <c r="A309" s="6"/>
      <c r="B309" s="6"/>
      <c r="C309" s="6"/>
      <c r="D309" s="6"/>
      <c r="E309" s="6"/>
      <c r="F309" s="6"/>
      <c r="G309" s="6"/>
    </row>
    <row r="310" spans="1:7">
      <c r="A310" s="6"/>
      <c r="B310" s="6"/>
      <c r="C310" s="6"/>
      <c r="D310" s="6"/>
      <c r="E310" s="6"/>
      <c r="F310" s="6"/>
      <c r="G310" s="6"/>
    </row>
    <row r="311" spans="1:7">
      <c r="A311" s="6"/>
      <c r="B311" s="6"/>
      <c r="C311" s="6"/>
      <c r="D311" s="6"/>
      <c r="E311" s="6"/>
      <c r="F311" s="6"/>
      <c r="G311" s="6"/>
    </row>
    <row r="312" spans="1:7">
      <c r="A312" s="6"/>
      <c r="B312" s="6"/>
      <c r="C312" s="6"/>
      <c r="D312" s="6"/>
      <c r="E312" s="6"/>
      <c r="F312" s="6"/>
      <c r="G312" s="6"/>
    </row>
    <row r="313" spans="1:7">
      <c r="A313" s="6"/>
      <c r="B313" s="6"/>
      <c r="C313" s="6"/>
      <c r="D313" s="6"/>
      <c r="E313" s="6"/>
      <c r="F313" s="6"/>
      <c r="G313" s="6"/>
    </row>
  </sheetData>
  <mergeCells count="9">
    <mergeCell ref="D96:E96"/>
    <mergeCell ref="A90:G91"/>
    <mergeCell ref="A92:G93"/>
    <mergeCell ref="A13:F13"/>
    <mergeCell ref="A14:F14"/>
    <mergeCell ref="A85:G85"/>
    <mergeCell ref="A86:G87"/>
    <mergeCell ref="A88:G89"/>
    <mergeCell ref="B78:F78"/>
  </mergeCells>
  <pageMargins left="0.33088235294117646" right="0.26470588235294118" top="0.21739130434782608" bottom="0.75" header="0.3" footer="0.3"/>
  <pageSetup paperSize="9" scale="90" orientation="portrait" horizontalDpi="180" verticalDpi="18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2020-01-14T06:15:17Z</dcterms:modified>
</cp:coreProperties>
</file>