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Лист1!$A$1:$G$41</definedName>
  </definedNames>
  <calcPr calcId="145621"/>
</workbook>
</file>

<file path=xl/calcChain.xml><?xml version="1.0" encoding="utf-8"?>
<calcChain xmlns="http://schemas.openxmlformats.org/spreadsheetml/2006/main">
  <c r="G26" i="1" l="1"/>
  <c r="G25" i="1" l="1"/>
  <c r="G24" i="1"/>
  <c r="G23" i="1"/>
  <c r="G22" i="1"/>
  <c r="G21" i="1" l="1"/>
</calcChain>
</file>

<file path=xl/sharedStrings.xml><?xml version="1.0" encoding="utf-8"?>
<sst xmlns="http://schemas.openxmlformats.org/spreadsheetml/2006/main" count="39" uniqueCount="37">
  <si>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</si>
  <si>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</si>
  <si>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</si>
  <si>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</si>
  <si>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</si>
  <si>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</si>
  <si>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</si>
  <si>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</si>
  <si>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</si>
  <si>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</si>
  <si>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</si>
  <si>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</si>
  <si>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</si>
  <si>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</si>
  <si>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</si>
  <si>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</si>
  <si>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</si>
  <si>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</si>
  <si>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</si>
  <si>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шприц инсулин</t>
  </si>
  <si>
    <t>Шприц инъекционный трехкомпонентный инсулиновый стерильный однократного применения объемом 1мл 100IU, модификация: с несъемной иглой 30Gx1/2'</t>
  </si>
  <si>
    <t>штука</t>
  </si>
  <si>
    <t>Тикагрелор</t>
  </si>
  <si>
    <t>Таблетки, покрытые пленочной оболочкой, 60 мг</t>
  </si>
  <si>
    <t>таблетка</t>
  </si>
  <si>
    <t>Ибупрофен</t>
  </si>
  <si>
    <t>Таблетки, покрытые оболочкой, 200 мг</t>
  </si>
  <si>
    <t xml:space="preserve">Фамотидин </t>
  </si>
  <si>
    <t>Таблетки, покрытые пленочной оболочкой, 40 мг</t>
  </si>
  <si>
    <t>Тоцилизумаб</t>
  </si>
  <si>
    <t>Раствор для подкожных инъекций, 162 мг/0.9 мл</t>
  </si>
  <si>
    <t>Шприц-
тюбик</t>
  </si>
  <si>
    <t xml:space="preserve"> о проведении закупа способом запроса ценовых предложений-15</t>
  </si>
  <si>
    <t>«14» мая 2021г.</t>
  </si>
  <si>
    <r>
      <t xml:space="preserve">Выделенная сумма: 4 163 292,00 </t>
    </r>
    <r>
      <rPr>
        <sz val="11"/>
        <color theme="1"/>
        <rFont val="Times New Roman"/>
        <family val="1"/>
        <charset val="204"/>
      </rPr>
      <t>(четыре миллиона сто шестьдесят три тысячи двести девяносто два)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</si>
  <si>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21.05.2021г.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</si>
  <si>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21.05.2021г.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</si>
</sst>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5"/>
  <sheetViews>
    <sheetView tabSelected="1" view="pageBreakPreview" topLeftCell="A10" zoomScale="130" zoomScaleNormal="70" zoomScaleSheetLayoutView="130" zoomScalePageLayoutView="85" workbookViewId="0">
      <selection activeCell="L25" sqref="L25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32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33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33.75" x14ac:dyDescent="0.25">
      <c r="A21" s="19">
        <v>1</v>
      </c>
      <c r="B21" s="11" t="s">
        <v>19</v>
      </c>
      <c r="C21" s="11" t="s">
        <v>20</v>
      </c>
      <c r="D21" s="11" t="s">
        <v>21</v>
      </c>
      <c r="E21" s="20">
        <v>10000</v>
      </c>
      <c r="F21" s="11">
        <v>50.39</v>
      </c>
      <c r="G21" s="11">
        <f t="shared" ref="G21:G25" si="0">E21*F21</f>
        <v>503900</v>
      </c>
      <c r="H21" s="10"/>
    </row>
    <row r="22" spans="1:8" x14ac:dyDescent="0.25">
      <c r="A22" s="19">
        <v>2</v>
      </c>
      <c r="B22" s="11" t="s">
        <v>22</v>
      </c>
      <c r="C22" s="11" t="s">
        <v>23</v>
      </c>
      <c r="D22" s="11" t="s">
        <v>24</v>
      </c>
      <c r="E22" s="20">
        <v>2800</v>
      </c>
      <c r="F22" s="11">
        <v>407.98</v>
      </c>
      <c r="G22" s="11">
        <f t="shared" si="0"/>
        <v>1142344</v>
      </c>
      <c r="H22" s="10"/>
    </row>
    <row r="23" spans="1:8" x14ac:dyDescent="0.25">
      <c r="A23" s="19">
        <v>3</v>
      </c>
      <c r="B23" s="11" t="s">
        <v>25</v>
      </c>
      <c r="C23" s="11" t="s">
        <v>26</v>
      </c>
      <c r="D23" s="11" t="s">
        <v>24</v>
      </c>
      <c r="E23" s="20">
        <v>10000</v>
      </c>
      <c r="F23" s="11">
        <v>13.33</v>
      </c>
      <c r="G23" s="11">
        <f t="shared" si="0"/>
        <v>133300</v>
      </c>
      <c r="H23" s="10"/>
    </row>
    <row r="24" spans="1:8" x14ac:dyDescent="0.25">
      <c r="A24" s="19">
        <v>4</v>
      </c>
      <c r="B24" s="11" t="s">
        <v>27</v>
      </c>
      <c r="C24" s="11" t="s">
        <v>28</v>
      </c>
      <c r="D24" s="11" t="s">
        <v>24</v>
      </c>
      <c r="E24" s="20">
        <v>15000</v>
      </c>
      <c r="F24" s="11">
        <v>34</v>
      </c>
      <c r="G24" s="11">
        <f t="shared" si="0"/>
        <v>510000</v>
      </c>
      <c r="H24" s="10"/>
    </row>
    <row r="25" spans="1:8" ht="22.5" x14ac:dyDescent="0.25">
      <c r="A25" s="19">
        <v>5</v>
      </c>
      <c r="B25" s="11" t="s">
        <v>29</v>
      </c>
      <c r="C25" s="11" t="s">
        <v>30</v>
      </c>
      <c r="D25" s="11" t="s">
        <v>31</v>
      </c>
      <c r="E25" s="20">
        <v>20</v>
      </c>
      <c r="F25" s="11">
        <v>93687.4</v>
      </c>
      <c r="G25" s="11">
        <f t="shared" si="0"/>
        <v>1873748</v>
      </c>
      <c r="H25" s="10"/>
    </row>
    <row r="26" spans="1:8" x14ac:dyDescent="0.25">
      <c r="A26" s="18"/>
      <c r="B26" s="12"/>
      <c r="C26" s="12"/>
      <c r="D26" s="12"/>
      <c r="E26" s="16"/>
      <c r="F26" s="17"/>
      <c r="G26" s="13">
        <f>SUM(G21:G25)</f>
        <v>4163292</v>
      </c>
      <c r="H26" s="10"/>
    </row>
    <row r="27" spans="1:8" s="5" customFormat="1" ht="19.5" customHeight="1" x14ac:dyDescent="0.25">
      <c r="A27" s="23" t="s">
        <v>34</v>
      </c>
      <c r="B27" s="23"/>
      <c r="C27" s="23"/>
      <c r="D27" s="23"/>
      <c r="E27" s="23"/>
      <c r="F27" s="23"/>
      <c r="G27" s="23"/>
    </row>
    <row r="28" spans="1:8" x14ac:dyDescent="0.25">
      <c r="A28" s="22" t="s">
        <v>18</v>
      </c>
      <c r="B28" s="22"/>
      <c r="C28" s="22"/>
      <c r="D28" s="22"/>
      <c r="E28" s="22"/>
      <c r="F28" s="22"/>
      <c r="G28" s="22"/>
    </row>
    <row r="29" spans="1:8" x14ac:dyDescent="0.25">
      <c r="A29" s="22"/>
      <c r="B29" s="22"/>
      <c r="C29" s="22"/>
      <c r="D29" s="22"/>
      <c r="E29" s="22"/>
      <c r="F29" s="22"/>
      <c r="G29" s="22"/>
    </row>
    <row r="30" spans="1:8" x14ac:dyDescent="0.25">
      <c r="A30" s="22" t="s">
        <v>12</v>
      </c>
      <c r="B30" s="22"/>
      <c r="C30" s="22"/>
      <c r="D30" s="22"/>
      <c r="E30" s="22"/>
      <c r="F30" s="22"/>
      <c r="G30" s="22"/>
    </row>
    <row r="31" spans="1:8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2" t="s">
        <v>35</v>
      </c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3" t="s">
        <v>36</v>
      </c>
      <c r="B34" s="23"/>
      <c r="C34" s="23"/>
      <c r="D34" s="23"/>
      <c r="E34" s="23"/>
      <c r="F34" s="23"/>
      <c r="G34" s="23"/>
    </row>
    <row r="35" spans="1:7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2" t="s">
        <v>8</v>
      </c>
      <c r="B36" s="1"/>
      <c r="C36" s="1"/>
      <c r="D36" s="1"/>
      <c r="E36" s="1"/>
      <c r="F36" s="1"/>
      <c r="G36" s="1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4"/>
      <c r="B38" s="4" t="s">
        <v>14</v>
      </c>
      <c r="C38" s="1"/>
      <c r="D38" s="21" t="s">
        <v>15</v>
      </c>
      <c r="E38" s="21"/>
      <c r="F38" s="8"/>
      <c r="G38" s="7"/>
    </row>
    <row r="39" spans="1:7" x14ac:dyDescent="0.25">
      <c r="A39" s="8"/>
      <c r="B39" s="1"/>
      <c r="C39" s="1"/>
      <c r="D39" s="1"/>
      <c r="E39" s="1"/>
      <c r="F39" s="1"/>
      <c r="G39" s="7"/>
    </row>
    <row r="40" spans="1:7" x14ac:dyDescent="0.25">
      <c r="A40" s="8"/>
      <c r="B40" s="4" t="s">
        <v>9</v>
      </c>
      <c r="C40" s="4"/>
      <c r="D40" s="2" t="s">
        <v>11</v>
      </c>
      <c r="E40" s="1"/>
      <c r="F40" s="1"/>
      <c r="G40" s="7"/>
    </row>
    <row r="41" spans="1:7" x14ac:dyDescent="0.25">
      <c r="A41" s="8"/>
      <c r="B41" s="4" t="s">
        <v>10</v>
      </c>
      <c r="C41" s="1"/>
      <c r="D41" s="1"/>
      <c r="E41" s="1"/>
      <c r="F41" s="1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</sheetData>
  <mergeCells count="8">
    <mergeCell ref="D38:E38"/>
    <mergeCell ref="A32:G33"/>
    <mergeCell ref="A34:G35"/>
    <mergeCell ref="A13:F13"/>
    <mergeCell ref="A14:F14"/>
    <mergeCell ref="A27:G27"/>
    <mergeCell ref="A28:G29"/>
    <mergeCell ref="A30:G31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2021-05-14T04:59:47Z</dcterms:modified>
</cp:coreProperties>
</file>