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87" i="1"/>
  <c r="G175"/>
  <c r="G174"/>
  <c r="G173"/>
  <c r="G172"/>
  <c r="G146"/>
  <c r="G171"/>
  <c r="G93" l="1"/>
  <c r="G94"/>
  <c r="G95"/>
  <c r="G96"/>
  <c r="G97"/>
  <c r="G98"/>
  <c r="G99"/>
  <c r="G100"/>
  <c r="G101"/>
  <c r="G102"/>
  <c r="G103"/>
  <c r="G104"/>
  <c r="G105"/>
  <c r="G106"/>
  <c r="G107"/>
  <c r="G108"/>
  <c r="G109"/>
  <c r="G92"/>
  <c r="G90"/>
  <c r="G89"/>
  <c r="G82"/>
  <c r="G83"/>
  <c r="G84"/>
  <c r="G85"/>
  <c r="G86"/>
  <c r="G81"/>
  <c r="G67"/>
  <c r="G68"/>
  <c r="G69"/>
  <c r="G70"/>
  <c r="G71"/>
  <c r="G72"/>
  <c r="G73"/>
  <c r="G74"/>
  <c r="G75"/>
  <c r="G76"/>
  <c r="G77"/>
  <c r="G78"/>
  <c r="G79"/>
  <c r="G66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45"/>
  <c r="G170" l="1"/>
  <c r="G169"/>
  <c r="G165"/>
  <c r="G166"/>
  <c r="G167"/>
  <c r="G168"/>
  <c r="G164"/>
  <c r="G157"/>
  <c r="G158"/>
  <c r="G159"/>
  <c r="G160"/>
  <c r="G161"/>
  <c r="G162"/>
  <c r="G163"/>
  <c r="G156"/>
  <c r="G150"/>
  <c r="G151"/>
  <c r="G152"/>
  <c r="G153"/>
  <c r="G154"/>
  <c r="G149"/>
  <c r="G120" l="1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7"/>
  <c r="G119"/>
  <c r="G112"/>
  <c r="G113"/>
  <c r="G114"/>
  <c r="G115"/>
  <c r="G116"/>
  <c r="G117"/>
  <c r="G111"/>
  <c r="G43" l="1"/>
  <c r="G42"/>
  <c r="G41"/>
  <c r="G40"/>
  <c r="G39"/>
  <c r="G38"/>
  <c r="G37"/>
  <c r="G36"/>
  <c r="G35"/>
  <c r="G34"/>
  <c r="G33"/>
  <c r="G32"/>
  <c r="G30"/>
  <c r="G29"/>
  <c r="G28"/>
  <c r="G27"/>
  <c r="G26"/>
  <c r="G25"/>
  <c r="G24"/>
  <c r="G23"/>
  <c r="G176" l="1"/>
</calcChain>
</file>

<file path=xl/sharedStrings.xml><?xml version="1.0" encoding="utf-8"?>
<sst xmlns="http://schemas.openxmlformats.org/spreadsheetml/2006/main" count="464" uniqueCount="302">
  <si>
    <t xml:space="preserve">г.Алматы </t>
  </si>
  <si>
    <t>Наименование лекарственных средств и изделий медицинского назначения</t>
  </si>
  <si>
    <t>Техническая спецификация</t>
  </si>
  <si>
    <t>Ед.изм.</t>
  </si>
  <si>
    <t>Кол-во</t>
  </si>
  <si>
    <t>Цена за единицу по лотам</t>
  </si>
  <si>
    <t>Сумма по лотам</t>
  </si>
  <si>
    <r>
      <t xml:space="preserve">Дополнительную информацию и справку можно получить по телефону: </t>
    </r>
    <r>
      <rPr>
        <sz val="11"/>
        <color theme="1"/>
        <rFont val="Times New Roman"/>
        <family val="1"/>
        <charset val="204"/>
      </rPr>
      <t>8(727) 225-04-84.</t>
    </r>
  </si>
  <si>
    <t xml:space="preserve">Начальник отдела по   </t>
  </si>
  <si>
    <t xml:space="preserve">государственным закупкам  </t>
  </si>
  <si>
    <t>Рахимбердиев Ж.К.</t>
  </si>
  <si>
    <t>Директор</t>
  </si>
  <si>
    <t>Кодасбаев А.Т.</t>
  </si>
  <si>
    <r>
      <t>Место поставки товара:</t>
    </r>
    <r>
      <rPr>
        <sz val="11"/>
        <color theme="1"/>
        <rFont val="Times New Roman"/>
        <family val="1"/>
        <charset val="204"/>
      </rPr>
      <t xml:space="preserve"> ГКП на ПХВ «Городской кардиологический центр» УЗ г.Алматы, Толе би 93, аптечный склад.</t>
    </r>
  </si>
  <si>
    <r>
      <t>Срок поставки товара:</t>
    </r>
    <r>
      <rPr>
        <sz val="11"/>
        <color theme="1"/>
        <rFont val="Times New Roman"/>
        <family val="1"/>
        <charset val="204"/>
      </rPr>
      <t xml:space="preserve"> DDP; в течение 5 календарных дней по заявке Заказчика, срок действия договора до 31.12.2018г. </t>
    </r>
  </si>
  <si>
    <t>упаковка</t>
  </si>
  <si>
    <t xml:space="preserve">Реагенты, расходные материалы для автоматический таймер свертываемости крови ACT Plus и HMS Plus </t>
  </si>
  <si>
    <t>Тест картриджи LR  для определения активного времени свертываемости крови</t>
  </si>
  <si>
    <t>Тест картриджи HR 304- 30</t>
  </si>
  <si>
    <t>Тест картриджи HR gold 304-08</t>
  </si>
  <si>
    <t xml:space="preserve">6-ти канальный пластиковый картридж HPT для использования в системе менеджмента крови HEPCON HMS Plus. Предназначен для количественного определения гепарина в образце, средние дозы гепарина, расчета дополнительных доз гепарина для поддержания концентрации на заданном уровне, а также расчета нейтрализующей дозы протамина. Корпус картриджа выполнен из прозрачного пластика и состоит из 6 камер, с поршневым механизмом в каждой камере. Во всех шести каналах картриджа содержится протаминовый реактив. Объем заполнения каналов 240 мкл.Показатели концентрации гепарина указаны на этикетке напротив каждого канала: 1 камера  - 1,5 мг/кг, 2 камера – 2,0 мг/кг,  3 камера – 2,5 мг/кг,  4 камера – 3,0 мг/кг,  5 камера – 3,5 мг/кг и 6 камера – 4,0 мг/кг.  Цветовое отличие по этикетке на передней стороне картриджа.  Маркировка Этикетки  золотистый цвет. К каждому картриджу прилагается 3 мл шприц и тупоконечная игла  Картриджи поставляются в картонной фиксирующей коробке  по 9 шт вместе со шприцами и иглами. Хранение  в холодильнике при температуре +5⁰С - +12⁰С Срок годности  6 недель.  Количество в упаковке 9 шт
</t>
  </si>
  <si>
    <t xml:space="preserve">2-х  канальный пластиковый картридж HR-ACT  для использования в системе менеджмента крови HEPCON HMS Plus. Предназначен для определения  времени активированного свертывания крови и противосвертывающего действия гепарина.  Корпус картриджа выполнен из прозрачного пластика и состоит из 2-х камер, с поршневым механизмом в каждой камере. Свертывание крови активируется суспензией каолина в буфере 4-(2-гидроксиэтил)-1-пиперазинэтансульфоновой кислоты с кальцием.Объем заполнения каналов 400 мкл. Цветовое отличие по этикетке на передней стороне картриджа. 
Маркировка желтая квадратная сетка на белом фоне. К каждому картриджу прилагается 3 мл шприц и тупоконечная игла. Картриджи поставляются в картонной фиксирующей коробке  по 18 шт вместе со шприцами и иглами. Хранение при комнатной температуре или в холодильнике при температуре +5⁰С - +12⁰С. Срок годности  6 месяцев. Количество в упаковке 18 шт
</t>
  </si>
  <si>
    <t>Тест картриджи HDR 304-20</t>
  </si>
  <si>
    <t xml:space="preserve">6-ти канальный пластиковый картридж HPT для использования в системе менеджмента крови HEPCON HMS Plus. Предназначен для количественного определения гепарина в образце, низкие дозы гепарина, расчета дополнительных доз гепарина для поддержания концентрации на заданном уровне, а также расчета нейтрализующей дозы протамина. Корпус картриджа выполнен из прозрачного пластика и состоит из 6 камер, с поршневым механизмом в каждой камере. Во всех шести каналах картриджа содержится протаминовый реактив. Объем заполнения каналов 240 мкл. Показатели концентрации гепарина указаны на этикетке напротив каждого канала: 1 камера  - 0,0 мг/кг, 2 камера – 0,5 мг/кг,  3 камера – 1,0 мг/кг,  4 камера – 1,5 мг/кг,  5 камера – 2,0 мг/кг и 6 камера – 2,5 мг/кг.  Цветовое отличие по этикетке на передней стороне картриджа. 
Маркировка Этикетки  оранжевый цвет. К каждому картриджу прилагается 3 мл шприц и тупоконечная игла. Картриджи поставляются в картонной фиксирующей коробке  по 9 шт вместе со шприцами и иглами.
Хранение  в холодильнике при температуре +5⁰С - +12⁰С
Срок годности  6 недель . Количество в упаковке 9 шт
</t>
  </si>
  <si>
    <t>Контроль HR 550-08 (патология)</t>
  </si>
  <si>
    <t>Контроль HR 550-07 (норма)</t>
  </si>
  <si>
    <t xml:space="preserve">Иглы для аппарата HMS + </t>
  </si>
  <si>
    <t xml:space="preserve">Тупоконечная игла для дозированного распределения образцов крови в каналах картриджей с наконечником типа люер, диаметр иглы 19ga, 1-7/16 дюйма
В упаковке 100 шт
</t>
  </si>
  <si>
    <t>Шприцы  для аппарата HMS +</t>
  </si>
  <si>
    <t xml:space="preserve">Щприц Monoject  объемом 3,0 мл для забора образцов крови
В упаковке 100 шт
</t>
  </si>
  <si>
    <t>набор реагентов с принадлежностями и расходными материалами для анализатора Pathfast</t>
  </si>
  <si>
    <t>Набор реагентов для количественного определения TroponinI</t>
  </si>
  <si>
    <t xml:space="preserve">Используется только при работе на анализаторе «Малогабаритный иммунохимический анализатор Pathfast» 
Картриджи с реагентами  упакованы наборами по 6 картриджей в коробке. Картридж запечатан алюминиевой фольгой со штрих-кодом, нанесённым на каждый картридж. Штрих-код содержит сведения об определяемом аналите, № лота, срок годности и другую необходимую информацию.  В упаковке 60 картриджей.
</t>
  </si>
  <si>
    <t>Набор реагентов для количественного определения D-Dimer</t>
  </si>
  <si>
    <t xml:space="preserve">Набор реагентов для количественного определения
NTproBNP
</t>
  </si>
  <si>
    <t>Наконечник для использования в анализаторе PATHFAST</t>
  </si>
  <si>
    <t xml:space="preserve">Наконечники PATHFAST представляют собой одноразовые наконечники специальной конструкции и применяются для закачки и внесения жидкостей, а также для разделения связанных и несвязанных антител с помощью магнитного устройства, удерживающего магнитные частицы на внутренних стенках наконечников. Наконечники снабжены небольшими белыми фильтрами для предотвращения переносного загрязнения жидкостей. Единица измерения – упаковка.
В штативе 42 шт наконечника х 5 штативов. Итого 210 шт.
</t>
  </si>
  <si>
    <t>Бумага для принтера к анализатору PATHFAST (в упаковке 10 рулонов)</t>
  </si>
  <si>
    <t xml:space="preserve">Рулонная бумага PATHFAST представляет собой термобумагу для встроенного принтера анализатора PATHFAST. В упаковке 10 шт
</t>
  </si>
  <si>
    <t>Ликвичек Контроль «Миокардиальные маркеры Плюс с низким содержанием тропонина», уровень 1</t>
  </si>
  <si>
    <t xml:space="preserve">Ликвичек Контроль «Миокардиальные маркеры Плюс с низким содержанием тропонина», уровень 1
Кат.№146. Жидкая форма разработан для контроля определения сердечных маркеров на автоматизированных иммунологических анализаторах. основа – человеческая сыворотка. стабильность вскрытого реагента в течение 20 дней при температуре 2–8 °С. Условия хранения от -20ОС до -70ОС
Упаковка 6 х 3 мл
</t>
  </si>
  <si>
    <t>Ликвичек Контроль «Миокардиальные маркеры Плюс с низким содержанием тропонина», уровень 2</t>
  </si>
  <si>
    <t xml:space="preserve">Ликвичек Контроль «Миокардиальные маркеры Плюс с низким содержанием тропонина», уровень 2
Кат.№146. Жидкая форма разработан для контроля определения сердечных маркеров на автоматизированных иммунологических анализаторах. основа – человеческая сыворотка. стабильность вскрытого реагента в течение 20 дней при температуре 2–8 °С. Условия хранения от -20ОС до -70ОС
Упаковка 6 х 3 мл
</t>
  </si>
  <si>
    <t>Ликвичек Контроль «Миокардиальные маркеры Плюс с низким содержанием тропонина», уровень 3</t>
  </si>
  <si>
    <t xml:space="preserve">Ликвичек Контроль «Миокардиальные маркеры Плюс с низким содержанием тропонина», уровень 3
Кат.№146. Жидкая форма разработан для контроля определения сердечных маркеров на автоматизированных иммунологических анализаторах. основа – человеческая сыворотка. стабильность вскрытого реагента в течение 20 дней при температуре 2–8 °С. Условия хранения от -20ОС до -70ОС
Упаковка 6 х 3 мл
</t>
  </si>
  <si>
    <t>Ликвичек Контроль «D-димер, низкие уровни», низкий уровень</t>
  </si>
  <si>
    <t xml:space="preserve">Ликвичек Контроль «D-димер, низкие уровни», низкий уровень. Четырех уровневый контрольный материал, изготовленный на основе человеческой плазмы, для контроля качества определения концентрации D-димера на большинстве автоматизированных коагулометрах, биохимических и иммунологических анализаторах. стабильность вскрытого реагента в течение 15 дней при температуре 2–8 °С
Условия хранения от -20ОС до -70ОС. Низкий уровень – целевой уровень D-димер 250 нг/мл
Упаковка 6х1мл
</t>
  </si>
  <si>
    <t>Ликвичек Контроль «D-димер, низкие уровни», уровень 1</t>
  </si>
  <si>
    <t xml:space="preserve">Ликвичек Контроль «D-димер, низкие уровни», уровень 1
Четырех уровневый контрольный материал, изготовленный на основе человеческой плазмы, для контроля качества определения концентрации D-димера на большинстве автоматизированных коагулометрах, биохимических и иммунологических анализаторах. стабильность вскрытого реагента в течение 15 дней при температуре 2–8 °С
Условия хранения от -20ОС до -70ОС. Уровень 1 – целевой уровень D-димер 550 нг/мл. Упаковка 6х1мл
</t>
  </si>
  <si>
    <t>Ликвичек Контроль «D-димер, низкие уровни», уровень 2</t>
  </si>
  <si>
    <t>Ликвичек Контроль «D-димер, низкие уровни», уровень 3</t>
  </si>
  <si>
    <t xml:space="preserve">Ликвичек Контроль «D-димер, низкие уровни», уровень 2
Четырех уровневый контрольный материал, изготовленный на основе человеческой плазмы, для контроля качества определения концентрации D-димера на большинстве автоматизированных коагулометрах, биохимических и иммунологических анализаторах. стабильность вскрытого реагента в течение 15 дней при температуре 2–8 °С
Условия хранения от -20ОС до -70ОС. Уровень 1 – целевой уровень D-димер 550 нг/мл. Упаковка 6х1мл
</t>
  </si>
  <si>
    <t xml:space="preserve">Ликвичек Контроль «D-димер, низкие уровни», уровень 3
Четырех уровневый контрольный материал, изготовленный на основе человеческой плазмы, для контроля качества определения концентрации D-димера на большинстве автоматизированных коагулометрах, биохимических и иммунологических анализаторах. стабильность вскрытого реагента в течение 15 дней при температуре 2–8 °С
Условия хранения от -20ОС до -70ОС. Уровень 1 – целевой уровень D-димер 550 нг/мл. Упаковка 6х1мл
</t>
  </si>
  <si>
    <t>штука</t>
  </si>
  <si>
    <t xml:space="preserve">EIGHTCHECK-3WP L 1.5 мл из комплекта автоматический гематологический анализатор ХP 300  +2 +8С EIGHTCHECK-L </t>
  </si>
  <si>
    <t xml:space="preserve">Моющий раствор - HemosIL Cleaning Solution  1х500мл  +15 +25 C CLEANING SOLUTION 500ml </t>
  </si>
  <si>
    <t xml:space="preserve">Референсная эмульсия R-HemosIL Reference Wash R Emulsion из комплекта анализатор автоматический коагулометрический для in vitro диагностики ACL ELITE/ACL ELITE PRO (1000 мл)  +15 +25 C Emulsion, Wash-R, ACL 9000 IL </t>
  </si>
  <si>
    <t xml:space="preserve">Разбавитель факторов - HemosIL Factor Diluent  из комплекта анализатор автоматический коагулометрический для in vitro диагностики ACL ELITE/ACL ELITE PRO ,( 1х100 мл), t +15 +25 C DILUENT, FACTOR, 1x100ML </t>
  </si>
  <si>
    <t xml:space="preserve">Антитромбин жидкий - HemosIL Liquid Antithrombin из комплекта анализатор автоматический коагулометрический для диагностики in vitro диагностики ACL ELITE/ACL ELITE PRO ( 2x2+4x4 mll) t+2 +8 C HemosIL Liquid Antithrombin </t>
  </si>
  <si>
    <t>Высокий патологический контроль-HemosIL High Abnormal Control  из комплекта анализатор автоматический коагулометрический для in vitro диагностики ACL ELITE/ACL ELITE PRO (10x1мл), t +2 +8 C HemosIL High Abnormal Control (10x1ml)</t>
  </si>
  <si>
    <t>Расходные материалы для гематологического анализатора DxH</t>
  </si>
  <si>
    <t>DxHДилюент, 10 л (DxH DILUENT,10L)</t>
  </si>
  <si>
    <t>DxHЛизирующий раствор, 5 л (DxHCELLLYSE,5L)</t>
  </si>
  <si>
    <t>DxH Реагенты для дифференцировки лейкоцитов (DxH DIFF PACK)</t>
  </si>
  <si>
    <t>Контроль 6С, 9x3,5 мл (6CCellControl, 9х3,5 ml)</t>
  </si>
  <si>
    <t>КонтрольLatron CP-X, 8x4 мл (LATRON CP-X, 8x4 ml)</t>
  </si>
  <si>
    <t>Калибратор S-CAL, 1х3,3 мл (S-CAL Calibrator 1x3,3 ml)</t>
  </si>
  <si>
    <t>DxH Промывающий реагент, 10 л (DxHCLEANER, 10L)</t>
  </si>
  <si>
    <t xml:space="preserve">Разбавитель для  обеспечивание  способности анализировать части разведенного образца крови для разных типов клеток крови и измерения гемоглобина. </t>
  </si>
  <si>
    <t>Для получения разбавленного образца цельной крови для количественного определения гемоглобина и перечисления лейкоцитов и NRBC.</t>
  </si>
  <si>
    <t>Для проведения дифференциального анализа WBC с пятью частями с использованием технологии VCSn.</t>
  </si>
  <si>
    <t>Для очистки аппарата, промывающий раствор для процедуры Shutdown</t>
  </si>
  <si>
    <t>Для контроли точности и точность измерений прибора, обеспечивая измерения для подсчета, калибровки, определения гемоглобина,</t>
  </si>
  <si>
    <t>Для  измерение  как объем, проводимость и различные углы рассеяния света и потери света, для контроля качества CoulterCellularAnalysisSystems с технологией VCSn.</t>
  </si>
  <si>
    <t>Для преобразования электронных измерений каждого образца в точные результаты, выраженные в клинических условиях.</t>
  </si>
  <si>
    <t xml:space="preserve">Аланинаминотрансфераза, реагент для определения (ALT) </t>
  </si>
  <si>
    <t>Аспартатаминотрансфераза, реагент для определения (AST)</t>
  </si>
  <si>
    <t>Триглицериды, реагент для определения (TRIGLYCERIDE)</t>
  </si>
  <si>
    <t>Холестерин, реагент для определения (CHOLESTEROL)</t>
  </si>
  <si>
    <t>Щелочная фосфатаза, реагент для определения (ALP)</t>
  </si>
  <si>
    <t>Альфа-амилаза, реагент для определения (альфа -AMYLASE)</t>
  </si>
  <si>
    <t>Гамма-Глутамилтрансфераза (ГГТ), реагент для определения (GGT)</t>
  </si>
  <si>
    <t>Общий билирубин, реагент для определения (TOTAL BILIRUBIN)</t>
  </si>
  <si>
    <t>Прямой билирубин, реагент для определения (DIRECT BILIRUBIN)</t>
  </si>
  <si>
    <t>Креатинин, реагент для определения (CREATININE)</t>
  </si>
  <si>
    <t>Общий белок, реагент для определения (TOTAL PROTEIN)</t>
  </si>
  <si>
    <t>Глюкоза, реагент для определения (GLUCOSE)</t>
  </si>
  <si>
    <t>UricAcid- Реактив на мочевую  кислоту. Уп. (4X12мл + 4Х5мл)</t>
  </si>
  <si>
    <t>Контрольная сыворотка 1 (CONTROL SERUM 1)</t>
  </si>
  <si>
    <t>Контрольная сыворотка 2 (CONTROL SERUM 2)</t>
  </si>
  <si>
    <t>Системный калибратор (SYSTEM CALIBRATOR)</t>
  </si>
  <si>
    <t>Очищающий раствор (CLEANING SOLUTION)</t>
  </si>
  <si>
    <t>Промывочный раствор (WASH SOLUTION)</t>
  </si>
  <si>
    <t>Очищающий раствор (для предотвращения контаминации) (CLEANING SOLUTION (ForContaminationAvoidance))</t>
  </si>
  <si>
    <t>Альбумин, реагент для определения (ALBUMIN)</t>
  </si>
  <si>
    <t>Лактатдегидрогеназа, реагент для определения (LDH)</t>
  </si>
  <si>
    <t>Железо, реагент для определения (IRON)</t>
  </si>
  <si>
    <t>Холестерин ЛПНП, реагент для определения (LDL CHOLESTEROL)</t>
  </si>
  <si>
    <t>Холестерин ЛПВП, реагент для определения (HDL-CHOLESTEROL)</t>
  </si>
  <si>
    <t>Креатинкиназа, реагент для определения (CK (NAC))</t>
  </si>
  <si>
    <t>ХолестеринЛПВП, калибратор (HDL-CHOLESTEROL CALIBRATOR)</t>
  </si>
  <si>
    <t>ХолестеринЛПНП, калибратор (LDL CHOLESTEROL CALIBRATOR)</t>
  </si>
  <si>
    <t>Холестерин ЛПВП/ЛПНП, контроль (HDL/LDL-CHOLESTEROL CONTROL SERUM)</t>
  </si>
  <si>
    <t>УФ кинетическое определение аланинаминотрансферазы, EC 2.6.1.2 (АЛТ), в сыворотке и плазме человека на анализаторах BeckmanCoulter серии AU. Только для invitro диагностики.</t>
  </si>
  <si>
    <t>Колориметрический фотометрический тест для количественного определения триглицеридов в сыворотке или плазме человека Количественное определение триглицеридов в сыворотке и плазме человека ферментативным колориметрическим методом на анализаторах BeckmanCoulter .серии AU Только для диагностики invitro.</t>
  </si>
  <si>
    <t>Колориметрический ферментативный тест для количественного определения холестерина в сыворотке или плазме человекаКоличественное определение холестерина в сыворотке и плазме человека ферментативным колориметрическим методом на анализаторах BeckmanCoulter. cерии AU. Только для диагностики invitro.</t>
  </si>
  <si>
    <t>Кинетическое колориметрическое количественное определение щелочной фосфатазы, EC 3.1.3.1 (ЩФ), в сыворотке и плазме человека на анализаторах BeckmanCoulter серии AU.  Только для invitro диагностики.</t>
  </si>
  <si>
    <t>Кинетическое колориметрическое количественное определение α-амилазы, [1,4-a-D-глюкан-4-глюканогидролаза, EC 3.2.1.1],  в сыворотке, плазме и моче человека на анализаторах BeckmanCoulter серии AU.  Только для invitro диагностики.</t>
  </si>
  <si>
    <t>Кинетическое колориметрическое определение гамма- глутамилтрансферазы, EC 2.3.2.2 (ГГТ), в сыворотке и плазме человека на анализаторах BeckmanCoulter серии AU.  Только для invitro диагностики.</t>
  </si>
  <si>
    <t>Колориметрический фотометрический тест для количественного определения общего билирубина в сыворотке или плазме человекаКоличественное определение общего билирубина в сыворотке и плазме человека методом фотометрии в видимом диапазоне на анализаторах BeckmanCoulter серии AU. Только для диагностики invitro.</t>
  </si>
  <si>
    <t>Колориметрический фотометрический тест для количественного определения прямого билирубина в сыворотке или плазме человекаКоличественное определение прямого билирубина в сыворотке и плазме человека методом фотометрии в видимом диапазоне на анализаторах BeckmanCoulter серии AU. Только для диагностики invitro.</t>
  </si>
  <si>
    <t>Кинетический колориметрический тест для количественного определения креатинина в сыворотке, плазме или моче человека на анализаторах BeckmanCoulter. Только для диагностики invitro.</t>
  </si>
  <si>
    <t>Колориметрический фотометрический тест для количественного определения общего белка в сыворотке или плазме человека на анализаторе Количественное определение общего белка в сыворотке и плазме человека методом фотометрии в видимом диапазоне на анализаторах BeckmanCoulter серии AU. Только для диагностики invitro.</t>
  </si>
  <si>
    <t>Ферментативный УФ тест (гексокиназный метод) для количественного определения глюкозы в сыворотке и плазме Количественное определение глюкозы в сыворотке и плазме человека ферментативным (гексокиназным) методом в УФ-диапазоне на анализаторах BeckmanCoulter.серии AU Только для диагностики invitro.</t>
  </si>
  <si>
    <t>Колориметрический фотометрический тест для количественного определения мочевой кислоты в сыворотке, плазме и моче человека на анализаторах BeckmanCoulter  серии AU. Только для диагностики invitro.</t>
  </si>
  <si>
    <t>Контрольная сыворотка 1(ControlSerum 1 (Контрольная сыворотка 1) представляет собой – это контроль на основе лиофилизированную ой человеческой сыворотку человекаи,, предназначеннаяый для использования в комбинации с Контрольной сывороткой 2 (ControlSerum 2 ODC0004 (Контрольной сывороткой 2) для проведения контроля качества мониторинга аналитических характеристиктестов,  перечисленных в прилагаемой таблице, с реагентамиов системы BeckmanCoulter, используемых на анализаторах BeckmanCoulter серии AUи перечисленных в сопроводительной таблице. Только для диагностики invitro.</t>
  </si>
  <si>
    <t>Контрольная сыворотка 2 (ControlSerum 2) представляет собой лиофилизированную сыворотку человека, предназначенная для использования в комбинации с Контрольной сывороткой 1 (ControlSerum 1 ODC0003) для проведения контроля качества тестов, перечисленных в прилагаемой таблице, с реагентами BeckmanCoulter на анализаторах BeckmanCoulter серии AU. Только для диагностики invitro. ControlSerum 2 (Контрольная сыворотка 2) – это контроль на основе лиофилизированной человеческой сыворотки, предназначенный для использования в комбинации с ControlSerum 1 ODC0003 (Контрольной сывороткой 1) для мониторинга аналитических характеристик реагентов системы BeckmanCoulter, используемых на анализаторах BeckmanCoulter и перечисленных в сопроводительной таблице. Только для диагностики invitro.</t>
  </si>
  <si>
    <t>SystemCalibrator (системный калибратор) представляет собой калибратор на основе сыворотки крови, предназначенный для использования с реагентами BeckmanCoulter на анализаторах BeckmanCoulter серии AU. Только для диагностики invitro</t>
  </si>
  <si>
    <t>Чистящий концентрат, предназначенный для очищения системы. Только для invitro диагностики.</t>
  </si>
  <si>
    <t>Чистящий концентрат, предназначенный для предотвращения контаминации. Только для invitro диагностики.</t>
  </si>
  <si>
    <t>Колориметрический фотометрический тест для количественного определенияКоличественное определение альбумина в сыворотке и плазме человека методом фотометрии в видимом диапазоне на анализаторах BeckmanCoulter.  Серии AU.  Только для диагностики invitro.</t>
  </si>
  <si>
    <t>УФ кинетическое определение активности лактатдегидрогеназы, EC 1.1.1.27, в сыворотке и плазме человека на анализаторах BeckmanCoulter серии AU. Только для invitro диагностики.</t>
  </si>
  <si>
    <t>Колориметрический фотометрический тест для количественного определения железа в сыворотке или плазме человека Количественное определение железа в сыворотке и плазме человека методом фотометрии в видимом диапазоне на анализаторах BeckmanCoulter серии AU. Только для диагностики invitro.</t>
  </si>
  <si>
    <t>Колориметрический фотометрический тест для количественного определения холестерина липопротеинов низкой плотности (ЛПНП) в сыворотке или плазме человекаКоличественное определение холестерина ЛПНП в сыворотке и плазме человека ферментативным колориметрическим методом на анализаторах BeckmanCoulter серии AU. Только для диагностики invitro.</t>
  </si>
  <si>
    <t>Колориметрический фотометрический тест для количественного определения холестерина липопротеинов высокой плотности (ЛПВП) в сыворотке или плазме человека на анализаторах BeckmanCoulter серии AU. Только для диагностики invitro.</t>
  </si>
  <si>
    <t>УФ кинетическое определение креатинкиназы (КК), EC 2.7.3.2, в сыворотке и плазме человека на анализаторах BeckmanCoulter серии AU.  Только для invitro диагностики.</t>
  </si>
  <si>
    <t>HDL-CholesterolCalibrator (калибратор холестерина ЛПВП) предназначен для использования , с реагентом HDL-Cholesterol OSR6187 для количественного определения холестерина ЛПВП на анализаторах BeckmanCoulter серии AU. . Этот калибратор приготовлен на основе сыворотки человека Только для диагностики invitro.</t>
  </si>
  <si>
    <t>LDL-CholesterolCalibrator (калибратор холестерина ЛПНП) предназначен для использования с реактивами LDL-Cholesterol OSR6183 для количественного определения холестерина ЛПНП на анализаторах BeckmanCoulter серии AU. Этот калибратор изготовлен на основе сыворотки человека.Только для диагностики invitro.</t>
  </si>
  <si>
    <t>Контрольная сыворотка холестерина ЛПВП/ЛПНП (HDL/LDL-CholesterolControlSerum (контрольная сыворотка с холестерином ЛПВП/ЛПНП) представляют собой лиофилизированную сыворотку человека– это контроль на основе лиофилизированной человеческой сыворотки, предназначеннуюый для проведения контроля качества мониторинга аналитических характеристик реагентов для определения холестерина ЛПВП и ЛПНП с реагентами (OSR6187 и OSR6183 соответственно,) на анализаторах BeckmanCoulter серии AU . Только для диагностики invitro.</t>
  </si>
  <si>
    <t>Контрольные материалы для внешнего контроля качества</t>
  </si>
  <si>
    <t>EQAS Программа Газы крови (10 аналитов)</t>
  </si>
  <si>
    <t>EQAS Программа Коагуляция (8 аналитов)</t>
  </si>
  <si>
    <t>EQAS Программа Миокардиальные маркеры (8 аналитов)</t>
  </si>
  <si>
    <t>EQAS Ежемесячная программа по клинической химии (43 аналита)</t>
  </si>
  <si>
    <t>EQAS Программа по гематологии (11 аналитов)</t>
  </si>
  <si>
    <t>EQAS Программа по общему анализу мочи  (15 аналитов)</t>
  </si>
  <si>
    <t>Контрольные материалы для внутрилабораторного контроля качества</t>
  </si>
  <si>
    <t>Липочек Контроль «Иммунохимия плюс», трехуровневый (4 флакона для каждого уровня)</t>
  </si>
  <si>
    <t>Ликвичек Контроль «Общий анализ мочи», двухуровневый (6 флаконов для каждого уровня)</t>
  </si>
  <si>
    <t>Липочек Контроль «Аттестованная биохимия», Уровень 1</t>
  </si>
  <si>
    <t>Липочек Контроль «Аттестованная биохимия», Уровень 2</t>
  </si>
  <si>
    <t>Ликвичек Контроль «Миокардиальные маркеры Плюс», Уровень 1</t>
  </si>
  <si>
    <t>Ликвичек Контроль «Миокардиальные маркеры Плюс», Уровень 2</t>
  </si>
  <si>
    <t>Ликвичек Контроль «Миокардиальные маркеры Плюс», Уровень 3</t>
  </si>
  <si>
    <t>Ликвичек Контроль (С) Гематология,  трехуровневый (4 флакона каждого уровня)</t>
  </si>
  <si>
    <t>стерилизационная лента паровая 19мм х 50 м</t>
  </si>
  <si>
    <t>Таблетки, покрытые пленочной оболочкой 80 мг</t>
  </si>
  <si>
    <t>таблетка</t>
  </si>
  <si>
    <t>таблетки, покрытые пленочной оболочкой 40 мг</t>
  </si>
  <si>
    <t>таблетки, покрытые пленочной оболочкой 50 мг</t>
  </si>
  <si>
    <t>таблетки 250 мг</t>
  </si>
  <si>
    <t>препараты железа для парентерального введения</t>
  </si>
  <si>
    <t>аторвастатин</t>
  </si>
  <si>
    <t>силденафил</t>
  </si>
  <si>
    <t>ацетазоламид</t>
  </si>
  <si>
    <t>раствор для инъекций 50 мг/1 мл</t>
  </si>
  <si>
    <t>ампула</t>
  </si>
  <si>
    <t>другие препараты, применяемые при нарушениях функции кишечника</t>
  </si>
  <si>
    <t>раствор для инъекций 0,2% по 1 мл</t>
  </si>
  <si>
    <t>Расходные материалы для биохимического анализатора AU-680</t>
  </si>
  <si>
    <t xml:space="preserve">Используется только при работе на анализаторе «Малогабаритный иммунохимический анализатор Pathfast»  Картриджи с реагентами  упакованы наборами по 6 картриджей в коробке. Картридж запечатан алюминиевой фольгой со штрих-кодом, нанесённым на каждый картридж. Штрих-код содержит сведения об определяемом аналите, № лота, срок годности и другую необходимую информацию.  В упаковке 60 картриджей.
</t>
  </si>
  <si>
    <t>Реагенты на биохимический анализатор ВА-400</t>
  </si>
  <si>
    <t>упак</t>
  </si>
  <si>
    <t>шт</t>
  </si>
  <si>
    <t xml:space="preserve">АЛАНИНАМИНОТРАНСФЕРАЗА из комплекта Анализатор биохимический -турбидиметрический  ВА400 8х60мл+8х15мл  t+2 +8 С </t>
  </si>
  <si>
    <t xml:space="preserve">АЛАНИНАМИНОТРАНСФЕРАЗА </t>
  </si>
  <si>
    <t xml:space="preserve">АСПАРТАТМИНОТРАНСФЕРАЗА </t>
  </si>
  <si>
    <t xml:space="preserve">АСПАРТАТМИНОТРАНСФЕРАЗА из комплекта Анализатор биохимический -турбидиметрический ВА400  8х60мл+8х15мл   t+2 +8 С </t>
  </si>
  <si>
    <t xml:space="preserve">ТРИГЛИЦЕРИДЫ из комплекта Анализатор биохимический-турбидиметрический ВА400 </t>
  </si>
  <si>
    <t xml:space="preserve">АЛЬФА-АМИЛАЗА ПРЯМАЯ </t>
  </si>
  <si>
    <t xml:space="preserve">АЛЬФА-АМИЛАЗА ПРЯМАЯ из комплекта Анализатор биохимических-турбидиметрический ВА400 8х20мл t +2 +8C </t>
  </si>
  <si>
    <t xml:space="preserve">ТРИГЛИЦЕРИДЫ </t>
  </si>
  <si>
    <t xml:space="preserve">ХОЛЕСТЕРИН </t>
  </si>
  <si>
    <t>ХОЛЕСТЕРИН из комплекта Анализатор биохимический - турбидиметрический ВА 400 10х60мл  t+2 +8 С</t>
  </si>
  <si>
    <t xml:space="preserve">КРЕАТИНИН </t>
  </si>
  <si>
    <t xml:space="preserve">КРЕАТИНИН из комплекта Анализатор биохимический-турбидиметрический ВА400  600мл (10х60мл) t +2 +30 С </t>
  </si>
  <si>
    <t xml:space="preserve">ГЛЮКОЗА </t>
  </si>
  <si>
    <t xml:space="preserve">ГЛЮКОЗА из комплекта Анализатор биохимический-турбидиметрический ВА400  10х60 мл t+2 +8 С </t>
  </si>
  <si>
    <t>ОБЩИЙ БЕЛОК</t>
  </si>
  <si>
    <t xml:space="preserve">ОБЩИЙ БЕЛОК из комплекта Анализатор биохимический-турбидиметрический ВА400 10х60мл t +15 +30 С </t>
  </si>
  <si>
    <t xml:space="preserve">МОЧЕВИНА </t>
  </si>
  <si>
    <t xml:space="preserve">МОЧЕВИНА  из комплекта Анализатор биохимический-турбидиметрический  ВА400 +2 +8 С </t>
  </si>
  <si>
    <t xml:space="preserve">HDL-ХОЛЕСТЕРИН  </t>
  </si>
  <si>
    <t xml:space="preserve">HDL-ХОЛЕСТЕРИН  из комплекта Анализатор биохимический- турбидиметрический ВА400  2x60мл+2х20мл t+2 +8С </t>
  </si>
  <si>
    <t xml:space="preserve">МАГНИЙ </t>
  </si>
  <si>
    <t>МАГНИЙ из комплекта Анализатор биохимический-турбидиметрический ВА400 2х60мл+2х15мл  t+2 +8 С</t>
  </si>
  <si>
    <t xml:space="preserve">С-РЕАКТИВНЫЙ БЕЛОК ВЫСОКОЧУВСТВИТЕЛЬНЫЙ </t>
  </si>
  <si>
    <t xml:space="preserve">С-РЕАКТИВНЫЙ БЕЛОК ВЫСОКОЧУВСТВИТЕЛЬНЫЙ из комплекта Анализатор биохимический-турбидиметрический ВА400,150 мл  +2 +8 С </t>
  </si>
  <si>
    <t xml:space="preserve">БИОХИМИЧЕСКИЙ КАЛИБРАТОР </t>
  </si>
  <si>
    <t xml:space="preserve">БИОХИМИЧЕСКИЙ КАЛИБРАТОР из комплекта Анализатор биохимический-турбидиметрический ВА400, 5х5мл, t  +2 +8 С </t>
  </si>
  <si>
    <t xml:space="preserve">С-РЕАКТИВНЫЙ БЕЛОК СТАНДАРТ </t>
  </si>
  <si>
    <t>С-РЕАКТИВНЫЙ БЕЛОК СТАНДАРТ из комплекта Анализатор биохимический-турбидиметрический ВА400 1мл  +2 +8 С CRP</t>
  </si>
  <si>
    <t xml:space="preserve">КОНТРОЛЬ СПЕЦИФИЧЕСКИЙ БЕЛКОВ УРОВЕНЬ I </t>
  </si>
  <si>
    <t xml:space="preserve">КОНТРОЛЬ СПЕЦИФИЧЕСКИЙ БЕЛКОВ УРОВЕНЬ I из комплекта Анализатор биохимический-турбидиметрический ВА400  3х1 мл+2 +8 С </t>
  </si>
  <si>
    <t xml:space="preserve">КОНТРОЛЬ СПЕЦИФИЧЕСКИЙ БЕЛКОВ УРОВЕНЬ II </t>
  </si>
  <si>
    <t>КОНТРОЛЬ СПЕЦИФИЧЕСКИЙ БЕЛКОВ УРОВЕНЬ II из комплекта Анализатор биохимический-турбидиметрический ВА400 3x1ml +2 +8 С</t>
  </si>
  <si>
    <t>Концентрированный промывочный раствор</t>
  </si>
  <si>
    <t xml:space="preserve">Концентрированный промывочный раствор (500мл)+15 +30 С </t>
  </si>
  <si>
    <t xml:space="preserve">Реакционный ротор (10) </t>
  </si>
  <si>
    <t xml:space="preserve">Реакционный ротор (10) из комплекта анализатор биохимический турбидиметрический BA400 </t>
  </si>
  <si>
    <t>БИОХИМИЧЕСКАЯ КОНТРОЛЬНАЯ СЫВОРОТКА (HUMAN) УРОВЕНЬ l</t>
  </si>
  <si>
    <t xml:space="preserve">БИОХИМИЧЕСКАЯ КОНТРОЛЬНАЯ СЫВОРОТКА (HUMAN) УРОВЕНЬ l из комплекта Анализатор биохимический- турбидиметрический ВА400, 5х5мл  t +2 +8C </t>
  </si>
  <si>
    <t xml:space="preserve">БИОХИМИЧЕСКАЯ КОНТРОЛЬНАЯ СЫВОРОТКА (HUMAN) УРОВЕНЬ 2 </t>
  </si>
  <si>
    <t xml:space="preserve">БИОХИМИЧЕСКАЯ КОНТРОЛЬНАЯ СЫВОРОТКА (HUMAN) УРОВЕНЬ 2 из комплекта Анализатор биохимический- турбидиметрический ВА400, 5х5мл  t +2 +8C </t>
  </si>
  <si>
    <t>АЛАНИНАМИНОТРАНСФЕРАЗА</t>
  </si>
  <si>
    <t xml:space="preserve">АЛАНИНАМИНОТРАНСФЕРАЗА из комплекта Анализатор биохимический -турбидиметрический ВА400  5x50мл, t  +2 +8 С </t>
  </si>
  <si>
    <t>АСПАРТАТАМИНОТРАСФЕРАЗА</t>
  </si>
  <si>
    <t xml:space="preserve">АСПАРТАТАМИНОТРАСФЕРАЗА из комплекта Анализатор биохимический-турбидиметрический ВА400 5x50мл,  t +2 +8 С </t>
  </si>
  <si>
    <t xml:space="preserve">АЛЬФА-АМИЛАЗА ПРЯМАЯ из комплекта Анализатор биохимический-турбидиметрический ВА400, 5x20мл, t +2 +8 С </t>
  </si>
  <si>
    <t>ХОЛЕСТЕРИН</t>
  </si>
  <si>
    <t xml:space="preserve">ХОЛЕСТЕРИН из комплекта Анализатор биохимический- турбидиметрический ВА400, 10х50мл,  t+2 +8 С </t>
  </si>
  <si>
    <t xml:space="preserve">КРЕАТИНИН из комплекта Анализатор биохимический-турбидиметрический ВА400  10х50 мл, t  +2 +30 С </t>
  </si>
  <si>
    <t>ГЛЮКОЗА</t>
  </si>
  <si>
    <t>ГЛЮКОЗА из комплекта Анализатор биохимический-турбидиметрический ВА400 10x50мл, t  +2 +8 С</t>
  </si>
  <si>
    <t xml:space="preserve">МОЧЕВИНА из комплекта Анализатор биохимический-турбидиметрический ВА400 (5х50мл)	+2 +8 С </t>
  </si>
  <si>
    <t xml:space="preserve">ОБЩИЙ БЕЛОК </t>
  </si>
  <si>
    <t xml:space="preserve">ОБЩИЙ БЕЛОК из комплекта Анализатор биохимический -турбидиметрический ВА400 (10x50мл)   +2 +30 С </t>
  </si>
  <si>
    <t>Промывочная жидкость (1 L)</t>
  </si>
  <si>
    <t xml:space="preserve">Промывочная жидкость (1 L), t +15 +30 С </t>
  </si>
  <si>
    <t xml:space="preserve">Системный концентрированный раствор </t>
  </si>
  <si>
    <t xml:space="preserve">Системный концентрированный раствор (1 L), t +15 +30 С </t>
  </si>
  <si>
    <t xml:space="preserve">ГЛИКОЛИЗИРОВАННЫЙ ГЕМОГЛОБИН ПРЯМОЙ </t>
  </si>
  <si>
    <t xml:space="preserve">ГЛИКОЛИЗИРОВАННЫЙ ГЕМОГЛОБИН ПРЯМОЙ (HbA1C-DIR) из комплекта Анализатор биохимический-турбидиметрический ВА400 60 мл +2 +8 С </t>
  </si>
  <si>
    <t>ГЛИКОЛИЗИРОВАННЫЙ ГЕМОГЛОБИН ПРЯМОЙ СТАНДАРТ</t>
  </si>
  <si>
    <t xml:space="preserve">ГЛИКОЛИЗИРОВАННЫЙ ГЕМОГЛОБИН ПРЯМОЙ СТАНДАРТ из комплекта Анализатор биохимический-турбидиметрический ВА400 4x0.5 ml +2 +8 C </t>
  </si>
  <si>
    <t>ГЛИКОЛИЗИРОВАННЫЙ КОНТРОЛЬ НОРМА</t>
  </si>
  <si>
    <t xml:space="preserve">ГЛИКОЛИЗИРОВАННЫЙ КОНТРОЛЬ НОРМА из комплекта Анализатор биохимический-турбидиметрический ВА400  1x0,5мл t   t +2 +8 С </t>
  </si>
  <si>
    <t xml:space="preserve">ГЛИКОЛИЗИРОВАННЫЙ КОНТРОЛЬ ПАТОЛОГИЯ </t>
  </si>
  <si>
    <t xml:space="preserve">ГЛИКОЛИЗИРОВАННЫЙ КОНТРОЛЬ ПАТОЛОГИЯ из комплекта Анализатор биохимический-турбидиметрический ВА400 1x0,5мл  t+2 +8 C </t>
  </si>
  <si>
    <t>Реагенты на биохимический анализатор А-15</t>
  </si>
  <si>
    <t>Реагенты на гематологический анализатор Sysmex</t>
  </si>
  <si>
    <t>Stromatolyser-WH 3 х 500 мл  +2 +35 C Stromatolyser-WH,  500 ml x 3 (Sysmex Europe GMBH, ГЕРМАНИЯ )</t>
  </si>
  <si>
    <t>флак</t>
  </si>
  <si>
    <t xml:space="preserve">CELLPACK 20л </t>
  </si>
  <si>
    <t xml:space="preserve">CELLPACK 20л из комплекта Автоматический гематологический анализатор XP-300   +5 +30 С </t>
  </si>
  <si>
    <t>Cellclean (очищающий раствор Cellclean)</t>
  </si>
  <si>
    <t>Cellclean (очищающий раствор Cellclean) из комплекта Автоматический гематологический анализатор серии  XN-L моделей  XN-350, XN- 450,  XN- 550 +1 +30 C Cellclean,  50 ml</t>
  </si>
  <si>
    <t xml:space="preserve">EIGHTCHECK-3WP H 1.5 мл </t>
  </si>
  <si>
    <t xml:space="preserve">EIGHTCHECK-3WP H 1.5 мл из комплекта Автоматический гематологический анализатор XP 300 +2 +8 C </t>
  </si>
  <si>
    <t>EIGHTCHECK-3WP L 1.5 мл</t>
  </si>
  <si>
    <t xml:space="preserve">EIGHTCHECK-3WP N 1.5 мл </t>
  </si>
  <si>
    <t xml:space="preserve">EIGHTCHECK-3WP N 1.5 мл  из комплекта Автоматический гематологический анализатор XP 300 +2 +8 С </t>
  </si>
  <si>
    <t>Реагенты на анализатор мочи Uriscan</t>
  </si>
  <si>
    <t xml:space="preserve">Тест-полоски URiSCAN 11 </t>
  </si>
  <si>
    <t>Тест-полоски URiSCAN 11 srtip из комплекта  Анализатор мочи Uriscan optima (100 тестов) +2 +30 С</t>
  </si>
  <si>
    <t xml:space="preserve">URiTROL 1,2,3 (контрольная моча лиофилизированная, уровни 1,2,3)  </t>
  </si>
  <si>
    <t xml:space="preserve">URiTROL 1,2,3 (контрольная моча лиофилизированная, уровни 1,2,3)  3фл/уп   t +2 + 8 C </t>
  </si>
  <si>
    <t>Реагенты на коагулометры ACL Elite Pro + TOP 300</t>
  </si>
  <si>
    <t xml:space="preserve">Рекомбипластин 2Ж </t>
  </si>
  <si>
    <t xml:space="preserve">Рекомбипластин 2Ж (реагент для ПВ и фиб.) - HemosIL RecombiPlas Tin 2G /Prothrombin Time Reagent из комплекта Анализатор автоматический коагулометрический для in vitro диагностики ACL ELITE/ACL ELITE PRO с принадлежностями  (10х20мл) +2 +8 С PT RGT, RECOMBIPLASTIN 2G, HEMOSIL5+5 </t>
  </si>
  <si>
    <t xml:space="preserve">СинтАСил (АЧТВ реагент) </t>
  </si>
  <si>
    <t xml:space="preserve">СинтАСил (АЧТВ реагент) - HemosIL SynthASIL из комплекта Анализатор автоматический коагулометрический для in vitro диагностики ACL ELITE/ACL ELITE PRO с принадлежностями ( 5x10мл+5х10мл), t +2+8 С APTT RGT  SynthASIL  HemosIL </t>
  </si>
  <si>
    <t xml:space="preserve">Фибриноген QFA - HemosIL Fibrinogen, QFA Thrombin </t>
  </si>
  <si>
    <t xml:space="preserve">Фибриноген QFA - HemosIL Fibrinogen, QFA Thrombin из комплекта анализатор автоматический коагулометрический для in vitro диагностики ACL ELITE/ACL ELITE PRO с принадлежностями (10х5мл), t +2+8 С Fibrinogen, QFA Thrombin HemosIL </t>
  </si>
  <si>
    <t xml:space="preserve">Тромбиновое время - HemosIL Thrombin Time </t>
  </si>
  <si>
    <t xml:space="preserve">Тромбиновое время - HemosIL Thrombin Time из комплекта Анализатор автоматический коагулометрический для in vitro диагностики ACL ELITE/ACL ELITE PRO с принадлежностями (4x2.5 or 8 ml; 1х9 ml) +2 +8 С HemosIL Thrombin Time (1x9ml) </t>
  </si>
  <si>
    <t xml:space="preserve">Моющий раствор - HemosIL Cleaning Solution  </t>
  </si>
  <si>
    <t xml:space="preserve">Роторы (на 20 кювет) - Rotors (20 cuvetettes)  +4 +45 С Rotors (20 cuvetettes) </t>
  </si>
  <si>
    <t xml:space="preserve">Роторы (на 20 кювет) - Rotors (20 cuvetettes) </t>
  </si>
  <si>
    <t xml:space="preserve">Калибровочная плазма - HemosIL Calibration plasma </t>
  </si>
  <si>
    <t xml:space="preserve">Калибровочная плазма - HemosIL Calibration plasma из комплекта Анализатор автоматический коагулометрический для in vitro диагностики ACL ELITE/ACL ELITE PRO с принадлежностями (10x1ml) t +2 +8 C HemosIL Calibration plasma (10x1ml) </t>
  </si>
  <si>
    <t>Референсная эмульсия R-HemosIL Reference Wash R Emulsion</t>
  </si>
  <si>
    <t xml:space="preserve">Разбавитель факторов - HemosIL Factor Diluent  </t>
  </si>
  <si>
    <t xml:space="preserve">Д-Димер - HemosIL D-Dimer </t>
  </si>
  <si>
    <t xml:space="preserve">Д-Димер - HemosIL D-Dimer  из комплекта анализатор автоматический коагулометрический для in vitro диагностики  ACL ELITE/ACL ELITE PRO  4х3мл; 4х9мл; 2х1мл+2 +8 С D-DIMER KIT, 100-115 TESTS 4х3мл; 4х9мл; 2х1ml </t>
  </si>
  <si>
    <t xml:space="preserve">Контроль Д-Димера-HemosIL D-Dimer Control.s </t>
  </si>
  <si>
    <t>Контроль Д-Димера-HemosIL D-Dimer Control.s из комплекта анализатор автоматический коагулометрический для in vitro диагностики ACL ELITE/ACL ELITE PRO (5x5x1ml) t +2 +8 C Control</t>
  </si>
  <si>
    <t xml:space="preserve">Антитромбин жидкий - HemosIL Liquid Antithrombin </t>
  </si>
  <si>
    <t>Нормальный контроль -HemosIL Normal Control</t>
  </si>
  <si>
    <t>Нормальный контроль -HemosIL Normal Control  из комплекта анализатор автоматический коагулометрический для in vitro диагностики ACL ELITE/ACL ELITE PRO (10x1мл), t +2 +8 C HemosIL Normal Control (10x1ml)</t>
  </si>
  <si>
    <t xml:space="preserve">Низкий патологический контроль- HemosIL Low Abnormal Control </t>
  </si>
  <si>
    <t xml:space="preserve">Низкий патологический контроль- HemosIL Low Abnormal Control из комплекта анализатор автоматический коагулометрический для in vitro диагностики ACL ELITE/ACL ELITE PRO (10x1мл), t +2 +8 C HemosIL Low Abnormal Control (10x1ml) </t>
  </si>
  <si>
    <t xml:space="preserve">Высокий патологический контроль-HemosIL High Abnormal Control </t>
  </si>
  <si>
    <t xml:space="preserve">Моющий агент - HemosIL Cleaning Agent </t>
  </si>
  <si>
    <t xml:space="preserve">Моющий агент - HemosIL Cleaning Agent из комплекта анализатор автоматический коагулометрический для in vitro диагностики ACL ELITE/ACL ELITE PRO с принадлежностями (80 мл)+15 +25 C Critical Care/HemosIL CLEANING AGENT80 </t>
  </si>
  <si>
    <t xml:space="preserve">Кюветы (2400 шт) - Cuvettes, 2400 </t>
  </si>
  <si>
    <t xml:space="preserve">Кюветы (2400 шт) - Cuvettes, 2400 cuvettes CUVETTES, ACL TOP, 6X100X4 </t>
  </si>
  <si>
    <t xml:space="preserve">Промывочный раствор - HemosIL Rinse Solution - </t>
  </si>
  <si>
    <t xml:space="preserve">Промывочный раствор - HemosIL Rinse Solution - раствор для промывки системы измерениями из комплекта анализатор автоматический коагулометрический для диагностики in vitro ACL TOP, 1x4л +15 +25 C HEMOSIL RINSE SOLUTION 1x4L </t>
  </si>
  <si>
    <t>рулон</t>
  </si>
  <si>
    <r>
      <rPr>
        <b/>
        <sz val="11"/>
        <color theme="1"/>
        <rFont val="Times New Roman"/>
        <family val="1"/>
        <charset val="204"/>
      </rPr>
      <t>Наименование Заказчика:</t>
    </r>
    <r>
      <rPr>
        <sz val="11"/>
        <color theme="1"/>
        <rFont val="Times New Roman"/>
        <family val="1"/>
        <charset val="204"/>
      </rPr>
      <t xml:space="preserve">  ГКП на ПХВ «Городской кардиологический центр» УЗ г.Алматы</t>
    </r>
  </si>
  <si>
    <r>
      <rPr>
        <b/>
        <sz val="11"/>
        <color theme="1"/>
        <rFont val="Times New Roman"/>
        <family val="1"/>
        <charset val="204"/>
      </rPr>
      <t>Адрес Заказчика:</t>
    </r>
    <r>
      <rPr>
        <sz val="11"/>
        <color theme="1"/>
        <rFont val="Times New Roman"/>
        <family val="1"/>
        <charset val="204"/>
      </rPr>
      <t xml:space="preserve"> г.Алматы, ул. Толе би, 93</t>
    </r>
  </si>
  <si>
    <t>бумага для аппарата  Cardio7 рулон 215х25х16 нар</t>
  </si>
  <si>
    <t>№ Лота</t>
  </si>
  <si>
    <t>Стерилизационная лента паровая, выпускается в размере 19 мм x 50 м, является самым востребованным вариантом клейкой ленты. В соответствии с ISO 11140-1, стерилизационная лента классифицируется как индикатор Класса 1. Прилипание осуществляется благодаря термоплавкому клею на поверхности ленты. Номер партии, дата изготовления и дата окончания срока годности нанесены на продукцию. Стерилизационная лента является продукцией одноразового использования.</t>
  </si>
  <si>
    <t>тонометр см со стетоскопом для измерения АД</t>
  </si>
  <si>
    <t>Липемии/мутности</t>
  </si>
  <si>
    <t>Липемии/мутности иктеричности и гемолиза 16х48мл</t>
  </si>
  <si>
    <t>варфарин</t>
  </si>
  <si>
    <t xml:space="preserve">таблетки 2,5мг </t>
  </si>
  <si>
    <t>фамотидин</t>
  </si>
  <si>
    <t>таблетки, покрытые оболочкой 20 мг</t>
  </si>
  <si>
    <t>система для переливания крови</t>
  </si>
  <si>
    <t xml:space="preserve">система для переливания крови </t>
  </si>
  <si>
    <t>чековая лента 57х30*12</t>
  </si>
  <si>
    <t xml:space="preserve">чековая лента </t>
  </si>
  <si>
    <r>
      <t xml:space="preserve">Выделенная сумма: 114 766 829,40 </t>
    </r>
    <r>
      <rPr>
        <sz val="11"/>
        <color theme="1"/>
        <rFont val="Times New Roman"/>
        <family val="1"/>
        <charset val="204"/>
      </rPr>
      <t xml:space="preserve">(сто четырнадцать миллионов семьсот шестьдесят шесть тысяч восемьсот двадцать девять ) тенге </t>
    </r>
    <r>
      <rPr>
        <b/>
        <sz val="11"/>
        <color theme="1"/>
        <rFont val="Times New Roman"/>
        <family val="1"/>
        <charset val="204"/>
      </rPr>
      <t xml:space="preserve">40 </t>
    </r>
    <r>
      <rPr>
        <sz val="11"/>
        <color theme="1"/>
        <rFont val="Times New Roman"/>
        <family val="1"/>
        <charset val="204"/>
      </rPr>
      <t xml:space="preserve">тиын. </t>
    </r>
  </si>
  <si>
    <t>«13» марта 2018г.</t>
  </si>
  <si>
    <r>
      <t>Место и окончательный срок предоставления ценовых предложений:</t>
    </r>
    <r>
      <rPr>
        <sz val="11"/>
        <color theme="1"/>
        <rFont val="Times New Roman"/>
        <family val="1"/>
        <charset val="204"/>
      </rPr>
      <t xml:space="preserve"> г.Алматы, ул.Толе би 93, 2-этаж, отдел государственных закупок , дата 19.03.2018г. время: 09:00 часов. </t>
    </r>
  </si>
  <si>
    <r>
      <t xml:space="preserve">Дата и время вскрытия ценовых предложений: </t>
    </r>
    <r>
      <rPr>
        <sz val="11"/>
        <color theme="1"/>
        <rFont val="Times New Roman"/>
        <family val="1"/>
        <charset val="204"/>
      </rPr>
      <t>г.Алматы, ул.Толе би 93, 2-этаж, отдел государственных закупок,  дата 19.03.2018г. время 11:00 часов.</t>
    </r>
  </si>
  <si>
    <t>Объявления</t>
  </si>
  <si>
    <t xml:space="preserve"> о проведении закупа способом запроса ценовых предложений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</si>
</sst>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vertical="top" wrapText="1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 indent="5"/>
    </xf>
    <xf numFmtId="0" fontId="2" fillId="0" borderId="0" xfId="0" applyFont="1" applyAlignment="1">
      <alignment vertical="center" wrapText="1"/>
    </xf>
    <xf numFmtId="0" fontId="0" fillId="0" borderId="0" xfId="0" applyBorder="1"/>
    <xf numFmtId="49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top" wrapText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8283</xdr:rowOff>
    </xdr:from>
    <xdr:to>
      <xdr:col>6</xdr:col>
      <xdr:colOff>597930</xdr:colOff>
      <xdr:row>11</xdr:row>
      <xdr:rowOff>185175</xdr:rowOff>
    </xdr:to>
    <xdr:pic>
      <xdr:nvPicPr>
        <xdr:cNvPr id="2" name="Рисунок 1" descr="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979" y="8283"/>
          <a:ext cx="6377195" cy="22723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3:H405"/>
  <sheetViews>
    <sheetView tabSelected="1" view="pageBreakPreview" topLeftCell="A4" zoomScale="85" zoomScaleNormal="115" zoomScaleSheetLayoutView="85" zoomScalePageLayoutView="70" workbookViewId="0">
      <selection activeCell="J23" sqref="J23"/>
    </sheetView>
  </sheetViews>
  <sheetFormatPr defaultRowHeight="15"/>
  <cols>
    <col min="1" max="1" width="4.42578125" customWidth="1"/>
    <col min="2" max="2" width="18.5703125" customWidth="1"/>
    <col min="3" max="3" width="40.28515625" customWidth="1"/>
    <col min="4" max="4" width="7.28515625" customWidth="1"/>
    <col min="5" max="5" width="9" customWidth="1"/>
    <col min="6" max="6" width="10.85546875" customWidth="1"/>
    <col min="7" max="7" width="14.28515625" customWidth="1"/>
    <col min="8" max="8" width="9.140625" customWidth="1"/>
  </cols>
  <sheetData>
    <row r="13" spans="1:7">
      <c r="A13" s="27" t="s">
        <v>300</v>
      </c>
      <c r="B13" s="27"/>
      <c r="C13" s="27"/>
      <c r="D13" s="27"/>
      <c r="E13" s="27"/>
      <c r="F13" s="27"/>
      <c r="G13" s="32"/>
    </row>
    <row r="14" spans="1:7">
      <c r="A14" s="27" t="s">
        <v>301</v>
      </c>
      <c r="B14" s="27"/>
      <c r="C14" s="27"/>
      <c r="D14" s="27"/>
      <c r="E14" s="27"/>
      <c r="F14" s="27"/>
      <c r="G14" s="32"/>
    </row>
    <row r="15" spans="1:7">
      <c r="B15" s="1"/>
      <c r="C15" s="1"/>
      <c r="D15" s="1"/>
      <c r="E15" s="1"/>
      <c r="F15" s="1"/>
      <c r="G15" s="1"/>
    </row>
    <row r="16" spans="1:7">
      <c r="A16" s="13" t="s">
        <v>0</v>
      </c>
      <c r="B16" s="13"/>
      <c r="C16" s="13"/>
      <c r="D16" s="13"/>
      <c r="E16" s="13"/>
      <c r="F16" s="13" t="s">
        <v>297</v>
      </c>
      <c r="G16" s="1"/>
    </row>
    <row r="17" spans="1:8">
      <c r="A17" s="13"/>
      <c r="B17" s="13"/>
      <c r="C17" s="13"/>
      <c r="D17" s="13"/>
      <c r="E17" s="13"/>
      <c r="F17" s="1"/>
      <c r="G17" s="1"/>
    </row>
    <row r="18" spans="1:8">
      <c r="A18" s="13" t="s">
        <v>280</v>
      </c>
      <c r="B18" s="13"/>
      <c r="C18" s="13"/>
      <c r="D18" s="13"/>
      <c r="E18" s="13"/>
      <c r="F18" s="1"/>
      <c r="G18" s="1"/>
    </row>
    <row r="19" spans="1:8">
      <c r="A19" s="13" t="s">
        <v>281</v>
      </c>
      <c r="B19" s="13"/>
      <c r="C19" s="13"/>
      <c r="D19" s="13"/>
      <c r="E19" s="13"/>
      <c r="F19" s="1"/>
      <c r="G19" s="1"/>
    </row>
    <row r="20" spans="1:8">
      <c r="B20" s="1"/>
      <c r="C20" s="1"/>
      <c r="D20" s="1"/>
      <c r="E20" s="1"/>
      <c r="F20" s="1"/>
      <c r="G20" s="1"/>
      <c r="H20" s="11"/>
    </row>
    <row r="21" spans="1:8" ht="52.5">
      <c r="A21" s="14" t="s">
        <v>283</v>
      </c>
      <c r="B21" s="4" t="s">
        <v>1</v>
      </c>
      <c r="C21" s="14" t="s">
        <v>2</v>
      </c>
      <c r="D21" s="3" t="s">
        <v>3</v>
      </c>
      <c r="E21" s="3" t="s">
        <v>4</v>
      </c>
      <c r="F21" s="4" t="s">
        <v>5</v>
      </c>
      <c r="G21" s="4" t="s">
        <v>6</v>
      </c>
      <c r="H21" s="11"/>
    </row>
    <row r="22" spans="1:8">
      <c r="B22" s="28" t="s">
        <v>16</v>
      </c>
      <c r="C22" s="28"/>
      <c r="D22" s="28"/>
      <c r="E22" s="28"/>
      <c r="F22" s="29"/>
      <c r="G22" s="22"/>
      <c r="H22" s="11"/>
    </row>
    <row r="23" spans="1:8" ht="45">
      <c r="A23" s="18">
        <v>1</v>
      </c>
      <c r="B23" s="18" t="s">
        <v>17</v>
      </c>
      <c r="C23" s="18" t="s">
        <v>17</v>
      </c>
      <c r="D23" s="19" t="s">
        <v>15</v>
      </c>
      <c r="E23" s="20">
        <v>74</v>
      </c>
      <c r="F23" s="15">
        <v>65000</v>
      </c>
      <c r="G23" s="15">
        <f t="shared" ref="G23:G30" si="0">E23*F23</f>
        <v>4810000</v>
      </c>
      <c r="H23" s="11"/>
    </row>
    <row r="24" spans="1:8" ht="132">
      <c r="A24" s="18">
        <v>2</v>
      </c>
      <c r="B24" s="18" t="s">
        <v>18</v>
      </c>
      <c r="C24" s="21" t="s">
        <v>21</v>
      </c>
      <c r="D24" s="18" t="s">
        <v>15</v>
      </c>
      <c r="E24" s="18">
        <v>102</v>
      </c>
      <c r="F24" s="15">
        <v>47000</v>
      </c>
      <c r="G24" s="15">
        <f t="shared" si="0"/>
        <v>4794000</v>
      </c>
      <c r="H24" s="11"/>
    </row>
    <row r="25" spans="1:8" ht="140.25">
      <c r="A25" s="18">
        <v>3</v>
      </c>
      <c r="B25" s="15" t="s">
        <v>19</v>
      </c>
      <c r="C25" s="16" t="s">
        <v>20</v>
      </c>
      <c r="D25" s="15" t="s">
        <v>15</v>
      </c>
      <c r="E25" s="15">
        <v>2</v>
      </c>
      <c r="F25" s="15">
        <v>47000</v>
      </c>
      <c r="G25" s="15">
        <f t="shared" si="0"/>
        <v>94000</v>
      </c>
      <c r="H25" s="11"/>
    </row>
    <row r="26" spans="1:8" ht="148.5">
      <c r="A26" s="18">
        <v>4</v>
      </c>
      <c r="B26" s="15" t="s">
        <v>22</v>
      </c>
      <c r="C26" s="16" t="s">
        <v>23</v>
      </c>
      <c r="D26" s="15" t="s">
        <v>15</v>
      </c>
      <c r="E26" s="15">
        <v>1</v>
      </c>
      <c r="F26" s="15">
        <v>47000</v>
      </c>
      <c r="G26" s="15">
        <f t="shared" si="0"/>
        <v>47000</v>
      </c>
      <c r="H26" s="11"/>
    </row>
    <row r="27" spans="1:8" ht="22.5">
      <c r="A27" s="18">
        <v>5</v>
      </c>
      <c r="B27" s="15" t="s">
        <v>24</v>
      </c>
      <c r="C27" s="15" t="s">
        <v>24</v>
      </c>
      <c r="D27" s="15" t="s">
        <v>15</v>
      </c>
      <c r="E27" s="15">
        <v>17</v>
      </c>
      <c r="F27" s="15">
        <v>47000</v>
      </c>
      <c r="G27" s="15">
        <f t="shared" si="0"/>
        <v>799000</v>
      </c>
      <c r="H27" s="11"/>
    </row>
    <row r="28" spans="1:8" ht="22.5">
      <c r="A28" s="18">
        <v>6</v>
      </c>
      <c r="B28" s="15" t="s">
        <v>25</v>
      </c>
      <c r="C28" s="15" t="s">
        <v>25</v>
      </c>
      <c r="D28" s="15" t="s">
        <v>15</v>
      </c>
      <c r="E28" s="15">
        <v>17</v>
      </c>
      <c r="F28" s="15">
        <v>47000</v>
      </c>
      <c r="G28" s="15">
        <f t="shared" si="0"/>
        <v>799000</v>
      </c>
      <c r="H28" s="11"/>
    </row>
    <row r="29" spans="1:8" ht="56.25">
      <c r="A29" s="18">
        <v>7</v>
      </c>
      <c r="B29" s="15" t="s">
        <v>26</v>
      </c>
      <c r="C29" s="15" t="s">
        <v>27</v>
      </c>
      <c r="D29" s="15" t="s">
        <v>15</v>
      </c>
      <c r="E29" s="15">
        <v>20</v>
      </c>
      <c r="F29" s="15">
        <v>30000</v>
      </c>
      <c r="G29" s="15">
        <f t="shared" si="0"/>
        <v>600000</v>
      </c>
      <c r="H29" s="11"/>
    </row>
    <row r="30" spans="1:8" ht="45">
      <c r="A30" s="18">
        <v>8</v>
      </c>
      <c r="B30" s="15" t="s">
        <v>28</v>
      </c>
      <c r="C30" s="15" t="s">
        <v>29</v>
      </c>
      <c r="D30" s="15" t="s">
        <v>15</v>
      </c>
      <c r="E30" s="15">
        <v>20</v>
      </c>
      <c r="F30" s="15">
        <v>30000</v>
      </c>
      <c r="G30" s="15">
        <f t="shared" si="0"/>
        <v>600000</v>
      </c>
      <c r="H30" s="11"/>
    </row>
    <row r="31" spans="1:8">
      <c r="A31" s="18"/>
      <c r="B31" s="26" t="s">
        <v>30</v>
      </c>
      <c r="C31" s="26"/>
      <c r="D31" s="26"/>
      <c r="E31" s="26"/>
      <c r="F31" s="26"/>
      <c r="G31" s="15"/>
      <c r="H31" s="11"/>
    </row>
    <row r="32" spans="1:8" ht="112.5">
      <c r="A32" s="18">
        <v>9</v>
      </c>
      <c r="B32" s="15" t="s">
        <v>31</v>
      </c>
      <c r="C32" s="15" t="s">
        <v>160</v>
      </c>
      <c r="D32" s="15" t="s">
        <v>15</v>
      </c>
      <c r="E32" s="15">
        <v>23</v>
      </c>
      <c r="F32" s="15">
        <v>207900</v>
      </c>
      <c r="G32" s="15">
        <f t="shared" ref="G32:G112" si="1">E32*F32</f>
        <v>4781700</v>
      </c>
      <c r="H32" s="11"/>
    </row>
    <row r="33" spans="1:8" ht="45" customHeight="1">
      <c r="A33" s="18">
        <v>10</v>
      </c>
      <c r="B33" s="15" t="s">
        <v>33</v>
      </c>
      <c r="C33" s="15" t="s">
        <v>32</v>
      </c>
      <c r="D33" s="15" t="s">
        <v>15</v>
      </c>
      <c r="E33" s="15">
        <v>20</v>
      </c>
      <c r="F33" s="15">
        <v>207900</v>
      </c>
      <c r="G33" s="15">
        <f t="shared" si="1"/>
        <v>4158000</v>
      </c>
      <c r="H33" s="11"/>
    </row>
    <row r="34" spans="1:8" ht="123.75">
      <c r="A34" s="18">
        <v>11</v>
      </c>
      <c r="B34" s="15" t="s">
        <v>34</v>
      </c>
      <c r="C34" s="15" t="s">
        <v>32</v>
      </c>
      <c r="D34" s="15" t="s">
        <v>15</v>
      </c>
      <c r="E34" s="15">
        <v>4</v>
      </c>
      <c r="F34" s="15">
        <v>519000</v>
      </c>
      <c r="G34" s="15">
        <f t="shared" si="1"/>
        <v>2076000</v>
      </c>
      <c r="H34" s="11"/>
    </row>
    <row r="35" spans="1:8" ht="135">
      <c r="A35" s="18">
        <v>12</v>
      </c>
      <c r="B35" s="15" t="s">
        <v>35</v>
      </c>
      <c r="C35" s="15" t="s">
        <v>36</v>
      </c>
      <c r="D35" s="15" t="s">
        <v>15</v>
      </c>
      <c r="E35" s="15">
        <v>10</v>
      </c>
      <c r="F35" s="15">
        <v>127000</v>
      </c>
      <c r="G35" s="15">
        <f t="shared" si="1"/>
        <v>1270000</v>
      </c>
      <c r="H35" s="11"/>
    </row>
    <row r="36" spans="1:8" ht="45">
      <c r="A36" s="18">
        <v>13</v>
      </c>
      <c r="B36" s="15" t="s">
        <v>37</v>
      </c>
      <c r="C36" s="15" t="s">
        <v>38</v>
      </c>
      <c r="D36" s="15" t="s">
        <v>15</v>
      </c>
      <c r="E36" s="15">
        <v>10</v>
      </c>
      <c r="F36" s="15">
        <v>69650</v>
      </c>
      <c r="G36" s="15">
        <f t="shared" si="1"/>
        <v>696500</v>
      </c>
      <c r="H36" s="11"/>
    </row>
    <row r="37" spans="1:8" ht="123.75">
      <c r="A37" s="18">
        <v>14</v>
      </c>
      <c r="B37" s="15" t="s">
        <v>39</v>
      </c>
      <c r="C37" s="15" t="s">
        <v>40</v>
      </c>
      <c r="D37" s="15" t="s">
        <v>15</v>
      </c>
      <c r="E37" s="15">
        <v>1</v>
      </c>
      <c r="F37" s="15">
        <v>285250</v>
      </c>
      <c r="G37" s="15">
        <f t="shared" si="1"/>
        <v>285250</v>
      </c>
      <c r="H37" s="11"/>
    </row>
    <row r="38" spans="1:8" ht="123.75">
      <c r="A38" s="18">
        <v>15</v>
      </c>
      <c r="B38" s="15" t="s">
        <v>41</v>
      </c>
      <c r="C38" s="15" t="s">
        <v>42</v>
      </c>
      <c r="D38" s="15" t="s">
        <v>15</v>
      </c>
      <c r="E38" s="15">
        <v>1</v>
      </c>
      <c r="F38" s="15">
        <v>285250</v>
      </c>
      <c r="G38" s="15">
        <f t="shared" si="1"/>
        <v>285250</v>
      </c>
      <c r="H38" s="11"/>
    </row>
    <row r="39" spans="1:8" ht="123.75">
      <c r="A39" s="18">
        <v>16</v>
      </c>
      <c r="B39" s="15" t="s">
        <v>43</v>
      </c>
      <c r="C39" s="15" t="s">
        <v>44</v>
      </c>
      <c r="D39" s="15" t="s">
        <v>15</v>
      </c>
      <c r="E39" s="15">
        <v>1</v>
      </c>
      <c r="F39" s="15">
        <v>285250</v>
      </c>
      <c r="G39" s="15">
        <f t="shared" si="1"/>
        <v>285250</v>
      </c>
      <c r="H39" s="11"/>
    </row>
    <row r="40" spans="1:8" ht="135">
      <c r="A40" s="18">
        <v>17</v>
      </c>
      <c r="B40" s="15" t="s">
        <v>45</v>
      </c>
      <c r="C40" s="15" t="s">
        <v>46</v>
      </c>
      <c r="D40" s="15" t="s">
        <v>15</v>
      </c>
      <c r="E40" s="15">
        <v>4</v>
      </c>
      <c r="F40" s="15">
        <v>287000</v>
      </c>
      <c r="G40" s="15">
        <f t="shared" si="1"/>
        <v>1148000</v>
      </c>
      <c r="H40" s="11"/>
    </row>
    <row r="41" spans="1:8" ht="135">
      <c r="A41" s="18">
        <v>18</v>
      </c>
      <c r="B41" s="15" t="s">
        <v>47</v>
      </c>
      <c r="C41" s="15" t="s">
        <v>48</v>
      </c>
      <c r="D41" s="15" t="s">
        <v>15</v>
      </c>
      <c r="E41" s="15">
        <v>4</v>
      </c>
      <c r="F41" s="15">
        <v>287000</v>
      </c>
      <c r="G41" s="15">
        <f t="shared" si="1"/>
        <v>1148000</v>
      </c>
      <c r="H41" s="11"/>
    </row>
    <row r="42" spans="1:8" ht="135">
      <c r="A42" s="18">
        <v>19</v>
      </c>
      <c r="B42" s="15" t="s">
        <v>49</v>
      </c>
      <c r="C42" s="15" t="s">
        <v>51</v>
      </c>
      <c r="D42" s="15" t="s">
        <v>15</v>
      </c>
      <c r="E42" s="15">
        <v>4</v>
      </c>
      <c r="F42" s="15">
        <v>287000</v>
      </c>
      <c r="G42" s="15">
        <f t="shared" si="1"/>
        <v>1148000</v>
      </c>
      <c r="H42" s="11"/>
    </row>
    <row r="43" spans="1:8" ht="135">
      <c r="A43" s="18">
        <v>20</v>
      </c>
      <c r="B43" s="15" t="s">
        <v>50</v>
      </c>
      <c r="C43" s="15" t="s">
        <v>52</v>
      </c>
      <c r="D43" s="15" t="s">
        <v>15</v>
      </c>
      <c r="E43" s="15">
        <v>4</v>
      </c>
      <c r="F43" s="15">
        <v>287000</v>
      </c>
      <c r="G43" s="15">
        <f t="shared" si="1"/>
        <v>1148000</v>
      </c>
      <c r="H43" s="11"/>
    </row>
    <row r="44" spans="1:8">
      <c r="A44" s="18"/>
      <c r="B44" s="30" t="s">
        <v>161</v>
      </c>
      <c r="C44" s="30"/>
      <c r="D44" s="30"/>
      <c r="E44" s="30"/>
      <c r="F44" s="30"/>
      <c r="G44" s="15"/>
      <c r="H44" s="11"/>
    </row>
    <row r="45" spans="1:8" ht="70.5" customHeight="1">
      <c r="A45" s="18">
        <v>21</v>
      </c>
      <c r="B45" s="15" t="s">
        <v>165</v>
      </c>
      <c r="C45" s="15" t="s">
        <v>164</v>
      </c>
      <c r="D45" s="15" t="s">
        <v>15</v>
      </c>
      <c r="E45" s="15">
        <v>5</v>
      </c>
      <c r="F45" s="15">
        <v>49116</v>
      </c>
      <c r="G45" s="15">
        <f>E45*F45</f>
        <v>245580</v>
      </c>
      <c r="H45" s="11"/>
    </row>
    <row r="46" spans="1:8" ht="63.75" customHeight="1">
      <c r="A46" s="18">
        <v>22</v>
      </c>
      <c r="B46" s="15" t="s">
        <v>166</v>
      </c>
      <c r="C46" s="15" t="s">
        <v>167</v>
      </c>
      <c r="D46" s="15" t="s">
        <v>15</v>
      </c>
      <c r="E46" s="15">
        <v>5</v>
      </c>
      <c r="F46" s="15">
        <v>49116</v>
      </c>
      <c r="G46" s="15">
        <f t="shared" ref="G46:G109" si="2">E46*F46</f>
        <v>245580</v>
      </c>
      <c r="H46" s="11"/>
    </row>
    <row r="47" spans="1:8" ht="42.75" customHeight="1">
      <c r="A47" s="18">
        <v>23</v>
      </c>
      <c r="B47" s="15" t="s">
        <v>171</v>
      </c>
      <c r="C47" s="15" t="s">
        <v>168</v>
      </c>
      <c r="D47" s="15" t="s">
        <v>15</v>
      </c>
      <c r="E47" s="15">
        <v>5</v>
      </c>
      <c r="F47" s="15">
        <v>91203</v>
      </c>
      <c r="G47" s="15">
        <f t="shared" si="2"/>
        <v>456015</v>
      </c>
      <c r="H47" s="11"/>
    </row>
    <row r="48" spans="1:8" ht="41.25" customHeight="1">
      <c r="A48" s="18">
        <v>24</v>
      </c>
      <c r="B48" s="15" t="s">
        <v>169</v>
      </c>
      <c r="C48" s="15" t="s">
        <v>170</v>
      </c>
      <c r="D48" s="15" t="s">
        <v>15</v>
      </c>
      <c r="E48" s="15">
        <v>5</v>
      </c>
      <c r="F48" s="15">
        <v>102700</v>
      </c>
      <c r="G48" s="15">
        <f t="shared" si="2"/>
        <v>513500</v>
      </c>
      <c r="H48" s="11"/>
    </row>
    <row r="49" spans="1:8" ht="39" customHeight="1">
      <c r="A49" s="18">
        <v>25</v>
      </c>
      <c r="B49" s="15" t="s">
        <v>172</v>
      </c>
      <c r="C49" s="15" t="s">
        <v>173</v>
      </c>
      <c r="D49" s="15" t="s">
        <v>15</v>
      </c>
      <c r="E49" s="15">
        <v>5</v>
      </c>
      <c r="F49" s="15">
        <v>34987</v>
      </c>
      <c r="G49" s="15">
        <f t="shared" si="2"/>
        <v>174935</v>
      </c>
      <c r="H49" s="11"/>
    </row>
    <row r="50" spans="1:8" ht="33.75" customHeight="1">
      <c r="A50" s="18">
        <v>26</v>
      </c>
      <c r="B50" s="15" t="s">
        <v>174</v>
      </c>
      <c r="C50" s="15" t="s">
        <v>175</v>
      </c>
      <c r="D50" s="15" t="s">
        <v>15</v>
      </c>
      <c r="E50" s="15">
        <v>6</v>
      </c>
      <c r="F50" s="15">
        <v>24840</v>
      </c>
      <c r="G50" s="15">
        <f t="shared" si="2"/>
        <v>149040</v>
      </c>
      <c r="H50" s="11"/>
    </row>
    <row r="51" spans="1:8" ht="28.5" customHeight="1">
      <c r="A51" s="18">
        <v>27</v>
      </c>
      <c r="B51" s="15" t="s">
        <v>176</v>
      </c>
      <c r="C51" s="15" t="s">
        <v>177</v>
      </c>
      <c r="D51" s="15" t="s">
        <v>15</v>
      </c>
      <c r="E51" s="15">
        <v>5</v>
      </c>
      <c r="F51" s="15">
        <v>10059</v>
      </c>
      <c r="G51" s="15">
        <f t="shared" si="2"/>
        <v>50295</v>
      </c>
      <c r="H51" s="11"/>
    </row>
    <row r="52" spans="1:8" ht="38.25" customHeight="1">
      <c r="A52" s="18">
        <v>28</v>
      </c>
      <c r="B52" s="15" t="s">
        <v>178</v>
      </c>
      <c r="C52" s="15" t="s">
        <v>179</v>
      </c>
      <c r="D52" s="15" t="s">
        <v>15</v>
      </c>
      <c r="E52" s="15">
        <v>5</v>
      </c>
      <c r="F52" s="15">
        <v>10059</v>
      </c>
      <c r="G52" s="15">
        <f t="shared" si="2"/>
        <v>50295</v>
      </c>
      <c r="H52" s="11"/>
    </row>
    <row r="53" spans="1:8" ht="30.75" customHeight="1">
      <c r="A53" s="18">
        <v>29</v>
      </c>
      <c r="B53" s="15" t="s">
        <v>180</v>
      </c>
      <c r="C53" s="15" t="s">
        <v>181</v>
      </c>
      <c r="D53" s="15" t="s">
        <v>15</v>
      </c>
      <c r="E53" s="15">
        <v>6</v>
      </c>
      <c r="F53" s="15">
        <v>47707</v>
      </c>
      <c r="G53" s="15">
        <f t="shared" si="2"/>
        <v>286242</v>
      </c>
      <c r="H53" s="11"/>
    </row>
    <row r="54" spans="1:8" ht="41.25" customHeight="1">
      <c r="A54" s="18">
        <v>30</v>
      </c>
      <c r="B54" s="15" t="s">
        <v>182</v>
      </c>
      <c r="C54" s="15" t="s">
        <v>183</v>
      </c>
      <c r="D54" s="15" t="s">
        <v>15</v>
      </c>
      <c r="E54" s="15">
        <v>20</v>
      </c>
      <c r="F54" s="15">
        <v>91608</v>
      </c>
      <c r="G54" s="15">
        <f t="shared" si="2"/>
        <v>1832160</v>
      </c>
      <c r="H54" s="11"/>
    </row>
    <row r="55" spans="1:8" ht="30" customHeight="1">
      <c r="A55" s="18">
        <v>31</v>
      </c>
      <c r="B55" s="15" t="s">
        <v>184</v>
      </c>
      <c r="C55" s="15" t="s">
        <v>185</v>
      </c>
      <c r="D55" s="15" t="s">
        <v>15</v>
      </c>
      <c r="E55" s="15">
        <v>15</v>
      </c>
      <c r="F55" s="15">
        <v>9707</v>
      </c>
      <c r="G55" s="15">
        <f t="shared" si="2"/>
        <v>145605</v>
      </c>
      <c r="H55" s="11"/>
    </row>
    <row r="56" spans="1:8" ht="36.75" customHeight="1">
      <c r="A56" s="18">
        <v>32</v>
      </c>
      <c r="B56" s="15" t="s">
        <v>186</v>
      </c>
      <c r="C56" s="15" t="s">
        <v>187</v>
      </c>
      <c r="D56" s="15" t="s">
        <v>15</v>
      </c>
      <c r="E56" s="15">
        <v>15</v>
      </c>
      <c r="F56" s="15">
        <v>68706</v>
      </c>
      <c r="G56" s="15">
        <f t="shared" si="2"/>
        <v>1030590</v>
      </c>
      <c r="H56" s="11"/>
    </row>
    <row r="57" spans="1:8" ht="42" customHeight="1">
      <c r="A57" s="18">
        <v>33</v>
      </c>
      <c r="B57" s="15" t="s">
        <v>188</v>
      </c>
      <c r="C57" s="15" t="s">
        <v>189</v>
      </c>
      <c r="D57" s="15" t="s">
        <v>15</v>
      </c>
      <c r="E57" s="15">
        <v>8</v>
      </c>
      <c r="F57" s="15">
        <v>37700</v>
      </c>
      <c r="G57" s="15">
        <f t="shared" si="2"/>
        <v>301600</v>
      </c>
      <c r="H57" s="11"/>
    </row>
    <row r="58" spans="1:8" ht="36" customHeight="1">
      <c r="A58" s="18">
        <v>34</v>
      </c>
      <c r="B58" s="15" t="s">
        <v>190</v>
      </c>
      <c r="C58" s="15" t="s">
        <v>191</v>
      </c>
      <c r="D58" s="15" t="s">
        <v>15</v>
      </c>
      <c r="E58" s="15">
        <v>6</v>
      </c>
      <c r="F58" s="15">
        <v>8240</v>
      </c>
      <c r="G58" s="15">
        <f t="shared" si="2"/>
        <v>49440</v>
      </c>
      <c r="H58" s="11"/>
    </row>
    <row r="59" spans="1:8" ht="44.25" customHeight="1">
      <c r="A59" s="18">
        <v>35</v>
      </c>
      <c r="B59" s="15" t="s">
        <v>192</v>
      </c>
      <c r="C59" s="15" t="s">
        <v>193</v>
      </c>
      <c r="D59" s="15" t="s">
        <v>15</v>
      </c>
      <c r="E59" s="15">
        <v>6</v>
      </c>
      <c r="F59" s="15">
        <v>14400</v>
      </c>
      <c r="G59" s="15">
        <f t="shared" si="2"/>
        <v>86400</v>
      </c>
      <c r="H59" s="11"/>
    </row>
    <row r="60" spans="1:8" ht="40.5" customHeight="1">
      <c r="A60" s="18">
        <v>36</v>
      </c>
      <c r="B60" s="15" t="s">
        <v>194</v>
      </c>
      <c r="C60" s="15" t="s">
        <v>195</v>
      </c>
      <c r="D60" s="15" t="s">
        <v>15</v>
      </c>
      <c r="E60" s="15">
        <v>6</v>
      </c>
      <c r="F60" s="15">
        <v>14400</v>
      </c>
      <c r="G60" s="15">
        <f t="shared" si="2"/>
        <v>86400</v>
      </c>
      <c r="H60" s="11"/>
    </row>
    <row r="61" spans="1:8" ht="28.5" customHeight="1">
      <c r="A61" s="18">
        <v>37</v>
      </c>
      <c r="B61" s="15" t="s">
        <v>196</v>
      </c>
      <c r="C61" s="15" t="s">
        <v>197</v>
      </c>
      <c r="D61" s="15" t="s">
        <v>53</v>
      </c>
      <c r="E61" s="15">
        <v>5</v>
      </c>
      <c r="F61" s="15">
        <v>52776</v>
      </c>
      <c r="G61" s="15">
        <f t="shared" si="2"/>
        <v>263880</v>
      </c>
      <c r="H61" s="11"/>
    </row>
    <row r="62" spans="1:8" ht="28.5" customHeight="1">
      <c r="A62" s="18">
        <v>38</v>
      </c>
      <c r="B62" s="15" t="s">
        <v>198</v>
      </c>
      <c r="C62" s="15" t="s">
        <v>199</v>
      </c>
      <c r="D62" s="15" t="s">
        <v>15</v>
      </c>
      <c r="E62" s="15">
        <v>10</v>
      </c>
      <c r="F62" s="15">
        <v>23468</v>
      </c>
      <c r="G62" s="15">
        <f t="shared" si="2"/>
        <v>234680</v>
      </c>
      <c r="H62" s="11"/>
    </row>
    <row r="63" spans="1:8" ht="47.25" customHeight="1">
      <c r="A63" s="18">
        <v>39</v>
      </c>
      <c r="B63" s="15" t="s">
        <v>200</v>
      </c>
      <c r="C63" s="15" t="s">
        <v>201</v>
      </c>
      <c r="D63" s="15" t="s">
        <v>15</v>
      </c>
      <c r="E63" s="15">
        <v>1</v>
      </c>
      <c r="F63" s="15">
        <v>26228</v>
      </c>
      <c r="G63" s="15">
        <f t="shared" si="2"/>
        <v>26228</v>
      </c>
      <c r="H63" s="11"/>
    </row>
    <row r="64" spans="1:8" ht="48.75" customHeight="1">
      <c r="A64" s="18">
        <v>40</v>
      </c>
      <c r="B64" s="15" t="s">
        <v>202</v>
      </c>
      <c r="C64" s="15" t="s">
        <v>203</v>
      </c>
      <c r="D64" s="15" t="s">
        <v>15</v>
      </c>
      <c r="E64" s="15">
        <v>1</v>
      </c>
      <c r="F64" s="15">
        <v>26228</v>
      </c>
      <c r="G64" s="15">
        <f t="shared" si="2"/>
        <v>26228</v>
      </c>
      <c r="H64" s="11"/>
    </row>
    <row r="65" spans="1:8" ht="19.5" customHeight="1">
      <c r="A65" s="18"/>
      <c r="B65" s="26" t="s">
        <v>229</v>
      </c>
      <c r="C65" s="26"/>
      <c r="D65" s="26"/>
      <c r="E65" s="26"/>
      <c r="F65" s="26"/>
      <c r="G65" s="15"/>
      <c r="H65" s="11"/>
    </row>
    <row r="66" spans="1:8" ht="39.75" customHeight="1">
      <c r="A66" s="18">
        <v>41</v>
      </c>
      <c r="B66" s="15" t="s">
        <v>204</v>
      </c>
      <c r="C66" s="15" t="s">
        <v>205</v>
      </c>
      <c r="D66" s="15" t="s">
        <v>15</v>
      </c>
      <c r="E66" s="15">
        <v>2</v>
      </c>
      <c r="F66" s="15">
        <v>12564</v>
      </c>
      <c r="G66" s="15">
        <f t="shared" si="2"/>
        <v>25128</v>
      </c>
      <c r="H66" s="11"/>
    </row>
    <row r="67" spans="1:8" ht="38.25" customHeight="1">
      <c r="A67" s="18">
        <v>42</v>
      </c>
      <c r="B67" s="15" t="s">
        <v>206</v>
      </c>
      <c r="C67" s="15" t="s">
        <v>207</v>
      </c>
      <c r="D67" s="15" t="s">
        <v>15</v>
      </c>
      <c r="E67" s="15">
        <v>2</v>
      </c>
      <c r="F67" s="15">
        <v>12564</v>
      </c>
      <c r="G67" s="15">
        <f t="shared" si="2"/>
        <v>25128</v>
      </c>
      <c r="H67" s="11"/>
    </row>
    <row r="68" spans="1:8" ht="36" customHeight="1">
      <c r="A68" s="18">
        <v>43</v>
      </c>
      <c r="B68" s="15" t="s">
        <v>169</v>
      </c>
      <c r="C68" s="15" t="s">
        <v>208</v>
      </c>
      <c r="D68" s="15" t="s">
        <v>15</v>
      </c>
      <c r="E68" s="15">
        <v>1</v>
      </c>
      <c r="F68" s="15">
        <v>37348</v>
      </c>
      <c r="G68" s="15">
        <f t="shared" si="2"/>
        <v>37348</v>
      </c>
      <c r="H68" s="11"/>
    </row>
    <row r="69" spans="1:8" ht="30" customHeight="1">
      <c r="A69" s="18">
        <v>44</v>
      </c>
      <c r="B69" s="15" t="s">
        <v>209</v>
      </c>
      <c r="C69" s="15" t="s">
        <v>210</v>
      </c>
      <c r="D69" s="15" t="s">
        <v>15</v>
      </c>
      <c r="E69" s="15">
        <v>2</v>
      </c>
      <c r="F69" s="15">
        <v>14364</v>
      </c>
      <c r="G69" s="15">
        <f t="shared" si="2"/>
        <v>28728</v>
      </c>
      <c r="H69" s="11"/>
    </row>
    <row r="70" spans="1:8" ht="32.25" customHeight="1">
      <c r="A70" s="18">
        <v>45</v>
      </c>
      <c r="B70" s="15" t="s">
        <v>174</v>
      </c>
      <c r="C70" s="15" t="s">
        <v>211</v>
      </c>
      <c r="D70" s="15" t="s">
        <v>15</v>
      </c>
      <c r="E70" s="15">
        <v>2</v>
      </c>
      <c r="F70" s="15">
        <v>10192</v>
      </c>
      <c r="G70" s="15">
        <f t="shared" si="2"/>
        <v>20384</v>
      </c>
      <c r="H70" s="11"/>
    </row>
    <row r="71" spans="1:8" ht="28.5" customHeight="1">
      <c r="A71" s="18">
        <v>46</v>
      </c>
      <c r="B71" s="15" t="s">
        <v>212</v>
      </c>
      <c r="C71" s="15" t="s">
        <v>213</v>
      </c>
      <c r="D71" s="15" t="s">
        <v>15</v>
      </c>
      <c r="E71" s="15">
        <v>2</v>
      </c>
      <c r="F71" s="15">
        <v>4144</v>
      </c>
      <c r="G71" s="15">
        <f t="shared" si="2"/>
        <v>8288</v>
      </c>
      <c r="H71" s="11"/>
    </row>
    <row r="72" spans="1:8" ht="32.25" customHeight="1">
      <c r="A72" s="18">
        <v>47</v>
      </c>
      <c r="B72" s="15" t="s">
        <v>180</v>
      </c>
      <c r="C72" s="15" t="s">
        <v>214</v>
      </c>
      <c r="D72" s="15" t="s">
        <v>15</v>
      </c>
      <c r="E72" s="15">
        <v>3</v>
      </c>
      <c r="F72" s="15">
        <v>10056</v>
      </c>
      <c r="G72" s="15">
        <f t="shared" si="2"/>
        <v>30168</v>
      </c>
      <c r="H72" s="11"/>
    </row>
    <row r="73" spans="1:8" ht="32.25" customHeight="1">
      <c r="A73" s="18">
        <v>48</v>
      </c>
      <c r="B73" s="15" t="s">
        <v>215</v>
      </c>
      <c r="C73" s="15" t="s">
        <v>216</v>
      </c>
      <c r="D73" s="15" t="s">
        <v>15</v>
      </c>
      <c r="E73" s="15">
        <v>2</v>
      </c>
      <c r="F73" s="15">
        <v>4188</v>
      </c>
      <c r="G73" s="15">
        <f t="shared" si="2"/>
        <v>8376</v>
      </c>
      <c r="H73" s="11"/>
    </row>
    <row r="74" spans="1:8" ht="27" customHeight="1">
      <c r="A74" s="18">
        <v>49</v>
      </c>
      <c r="B74" s="15" t="s">
        <v>217</v>
      </c>
      <c r="C74" s="15" t="s">
        <v>218</v>
      </c>
      <c r="D74" s="15" t="s">
        <v>15</v>
      </c>
      <c r="E74" s="15">
        <v>2</v>
      </c>
      <c r="F74" s="15">
        <v>2740</v>
      </c>
      <c r="G74" s="15">
        <f t="shared" si="2"/>
        <v>5480</v>
      </c>
      <c r="H74" s="11"/>
    </row>
    <row r="75" spans="1:8" ht="26.25" customHeight="1">
      <c r="A75" s="18">
        <v>50</v>
      </c>
      <c r="B75" s="15" t="s">
        <v>219</v>
      </c>
      <c r="C75" s="15" t="s">
        <v>220</v>
      </c>
      <c r="D75" s="15" t="s">
        <v>15</v>
      </c>
      <c r="E75" s="15">
        <v>2</v>
      </c>
      <c r="F75" s="15">
        <v>12644</v>
      </c>
      <c r="G75" s="15">
        <f t="shared" si="2"/>
        <v>25288</v>
      </c>
      <c r="H75" s="11"/>
    </row>
    <row r="76" spans="1:8" ht="33.75">
      <c r="A76" s="18">
        <v>51</v>
      </c>
      <c r="B76" s="15" t="s">
        <v>221</v>
      </c>
      <c r="C76" s="15" t="s">
        <v>222</v>
      </c>
      <c r="D76" s="15" t="s">
        <v>15</v>
      </c>
      <c r="E76" s="15">
        <v>12</v>
      </c>
      <c r="F76" s="15">
        <v>144692</v>
      </c>
      <c r="G76" s="15">
        <f t="shared" si="2"/>
        <v>1736304</v>
      </c>
      <c r="H76" s="11"/>
    </row>
    <row r="77" spans="1:8" ht="33.75">
      <c r="A77" s="18">
        <v>52</v>
      </c>
      <c r="B77" s="15" t="s">
        <v>223</v>
      </c>
      <c r="C77" s="15" t="s">
        <v>224</v>
      </c>
      <c r="D77" s="15" t="s">
        <v>15</v>
      </c>
      <c r="E77" s="15">
        <v>10</v>
      </c>
      <c r="F77" s="15">
        <v>45216</v>
      </c>
      <c r="G77" s="15">
        <f t="shared" si="2"/>
        <v>452160</v>
      </c>
      <c r="H77" s="11"/>
    </row>
    <row r="78" spans="1:8" ht="33.75">
      <c r="A78" s="18">
        <v>53</v>
      </c>
      <c r="B78" s="15" t="s">
        <v>225</v>
      </c>
      <c r="C78" s="15" t="s">
        <v>226</v>
      </c>
      <c r="D78" s="15" t="s">
        <v>15</v>
      </c>
      <c r="E78" s="15">
        <v>10</v>
      </c>
      <c r="F78" s="15">
        <v>10764</v>
      </c>
      <c r="G78" s="15">
        <f t="shared" si="2"/>
        <v>107640</v>
      </c>
      <c r="H78" s="11"/>
    </row>
    <row r="79" spans="1:8" ht="33.75">
      <c r="A79" s="18">
        <v>54</v>
      </c>
      <c r="B79" s="15" t="s">
        <v>227</v>
      </c>
      <c r="C79" s="15" t="s">
        <v>228</v>
      </c>
      <c r="D79" s="15" t="s">
        <v>15</v>
      </c>
      <c r="E79" s="15">
        <v>10</v>
      </c>
      <c r="F79" s="15">
        <v>10764</v>
      </c>
      <c r="G79" s="15">
        <f t="shared" si="2"/>
        <v>107640</v>
      </c>
      <c r="H79" s="11"/>
    </row>
    <row r="80" spans="1:8">
      <c r="A80" s="18"/>
      <c r="B80" s="26" t="s">
        <v>230</v>
      </c>
      <c r="C80" s="26"/>
      <c r="D80" s="26"/>
      <c r="E80" s="26"/>
      <c r="F80" s="26"/>
      <c r="G80" s="15"/>
      <c r="H80" s="11"/>
    </row>
    <row r="81" spans="1:8" ht="22.5">
      <c r="A81" s="18">
        <v>55</v>
      </c>
      <c r="B81" s="15" t="s">
        <v>233</v>
      </c>
      <c r="C81" s="15" t="s">
        <v>234</v>
      </c>
      <c r="D81" s="15" t="s">
        <v>162</v>
      </c>
      <c r="E81" s="15">
        <v>150</v>
      </c>
      <c r="F81" s="15">
        <v>24462</v>
      </c>
      <c r="G81" s="15">
        <f t="shared" si="2"/>
        <v>3669300</v>
      </c>
      <c r="H81" s="11"/>
    </row>
    <row r="82" spans="1:8" ht="56.25">
      <c r="A82" s="18">
        <v>56</v>
      </c>
      <c r="B82" s="15" t="s">
        <v>231</v>
      </c>
      <c r="C82" s="15" t="s">
        <v>231</v>
      </c>
      <c r="D82" s="15" t="s">
        <v>162</v>
      </c>
      <c r="E82" s="15">
        <v>42</v>
      </c>
      <c r="F82" s="15">
        <v>70452</v>
      </c>
      <c r="G82" s="15">
        <f t="shared" si="2"/>
        <v>2958984</v>
      </c>
      <c r="H82" s="11"/>
    </row>
    <row r="83" spans="1:8" ht="45">
      <c r="A83" s="18">
        <v>57</v>
      </c>
      <c r="B83" s="15" t="s">
        <v>235</v>
      </c>
      <c r="C83" s="15" t="s">
        <v>236</v>
      </c>
      <c r="D83" s="15" t="s">
        <v>162</v>
      </c>
      <c r="E83" s="15">
        <v>11</v>
      </c>
      <c r="F83" s="15">
        <v>23252</v>
      </c>
      <c r="G83" s="15">
        <f t="shared" si="2"/>
        <v>255772</v>
      </c>
      <c r="H83" s="11"/>
    </row>
    <row r="84" spans="1:8" ht="33.75">
      <c r="A84" s="18">
        <v>58</v>
      </c>
      <c r="B84" s="15" t="s">
        <v>237</v>
      </c>
      <c r="C84" s="15" t="s">
        <v>238</v>
      </c>
      <c r="D84" s="15" t="s">
        <v>232</v>
      </c>
      <c r="E84" s="15">
        <v>36</v>
      </c>
      <c r="F84" s="15">
        <v>7200</v>
      </c>
      <c r="G84" s="15">
        <f t="shared" si="2"/>
        <v>259200</v>
      </c>
      <c r="H84" s="11"/>
    </row>
    <row r="85" spans="1:8" ht="33.75">
      <c r="A85" s="18">
        <v>59</v>
      </c>
      <c r="B85" s="15" t="s">
        <v>239</v>
      </c>
      <c r="C85" s="15" t="s">
        <v>54</v>
      </c>
      <c r="D85" s="15" t="s">
        <v>232</v>
      </c>
      <c r="E85" s="15">
        <v>36</v>
      </c>
      <c r="F85" s="15">
        <v>7200</v>
      </c>
      <c r="G85" s="15">
        <f t="shared" si="2"/>
        <v>259200</v>
      </c>
      <c r="H85" s="11"/>
    </row>
    <row r="86" spans="1:8" ht="33.75">
      <c r="A86" s="18">
        <v>60</v>
      </c>
      <c r="B86" s="15" t="s">
        <v>240</v>
      </c>
      <c r="C86" s="15" t="s">
        <v>241</v>
      </c>
      <c r="D86" s="15" t="s">
        <v>232</v>
      </c>
      <c r="E86" s="15">
        <v>36</v>
      </c>
      <c r="F86" s="15">
        <v>7200</v>
      </c>
      <c r="G86" s="15">
        <f t="shared" si="2"/>
        <v>259200</v>
      </c>
      <c r="H86" s="11"/>
    </row>
    <row r="87" spans="1:8">
      <c r="A87" s="18">
        <v>61</v>
      </c>
      <c r="B87" s="15" t="s">
        <v>295</v>
      </c>
      <c r="C87" s="15" t="s">
        <v>294</v>
      </c>
      <c r="D87" s="15" t="s">
        <v>53</v>
      </c>
      <c r="E87" s="15">
        <v>400</v>
      </c>
      <c r="F87" s="15">
        <v>500</v>
      </c>
      <c r="G87" s="15">
        <f t="shared" si="2"/>
        <v>200000</v>
      </c>
      <c r="H87" s="11"/>
    </row>
    <row r="88" spans="1:8">
      <c r="A88" s="18"/>
      <c r="B88" s="26" t="s">
        <v>242</v>
      </c>
      <c r="C88" s="26"/>
      <c r="D88" s="26"/>
      <c r="E88" s="26"/>
      <c r="F88" s="26"/>
      <c r="G88" s="15"/>
      <c r="H88" s="11"/>
    </row>
    <row r="89" spans="1:8" ht="22.5">
      <c r="A89" s="18">
        <v>62</v>
      </c>
      <c r="B89" s="15" t="s">
        <v>243</v>
      </c>
      <c r="C89" s="15" t="s">
        <v>244</v>
      </c>
      <c r="D89" s="15" t="s">
        <v>162</v>
      </c>
      <c r="E89" s="15">
        <v>30</v>
      </c>
      <c r="F89" s="15">
        <v>9224</v>
      </c>
      <c r="G89" s="15">
        <f t="shared" si="2"/>
        <v>276720</v>
      </c>
      <c r="H89" s="11"/>
    </row>
    <row r="90" spans="1:8" ht="45">
      <c r="A90" s="18">
        <v>63</v>
      </c>
      <c r="B90" s="15" t="s">
        <v>245</v>
      </c>
      <c r="C90" s="15" t="s">
        <v>246</v>
      </c>
      <c r="D90" s="15" t="s">
        <v>162</v>
      </c>
      <c r="E90" s="15">
        <v>1</v>
      </c>
      <c r="F90" s="15">
        <v>6700</v>
      </c>
      <c r="G90" s="15">
        <f t="shared" si="2"/>
        <v>6700</v>
      </c>
      <c r="H90" s="11"/>
    </row>
    <row r="91" spans="1:8">
      <c r="A91" s="18"/>
      <c r="B91" s="26" t="s">
        <v>247</v>
      </c>
      <c r="C91" s="26"/>
      <c r="D91" s="26"/>
      <c r="E91" s="26"/>
      <c r="F91" s="26"/>
      <c r="G91" s="15"/>
      <c r="H91" s="11"/>
    </row>
    <row r="92" spans="1:8" ht="78.75">
      <c r="A92" s="18">
        <v>64</v>
      </c>
      <c r="B92" s="15" t="s">
        <v>248</v>
      </c>
      <c r="C92" s="15" t="s">
        <v>249</v>
      </c>
      <c r="D92" s="15" t="s">
        <v>162</v>
      </c>
      <c r="E92" s="15">
        <v>28</v>
      </c>
      <c r="F92" s="15">
        <v>42509</v>
      </c>
      <c r="G92" s="15">
        <f t="shared" si="2"/>
        <v>1190252</v>
      </c>
      <c r="H92" s="11"/>
    </row>
    <row r="93" spans="1:8" ht="67.5">
      <c r="A93" s="18">
        <v>65</v>
      </c>
      <c r="B93" s="15" t="s">
        <v>250</v>
      </c>
      <c r="C93" s="15" t="s">
        <v>251</v>
      </c>
      <c r="D93" s="15" t="s">
        <v>162</v>
      </c>
      <c r="E93" s="15">
        <v>28</v>
      </c>
      <c r="F93" s="15">
        <v>18758</v>
      </c>
      <c r="G93" s="15">
        <f t="shared" si="2"/>
        <v>525224</v>
      </c>
      <c r="H93" s="11"/>
    </row>
    <row r="94" spans="1:8" ht="56.25">
      <c r="A94" s="18">
        <v>66</v>
      </c>
      <c r="B94" s="15" t="s">
        <v>252</v>
      </c>
      <c r="C94" s="15" t="s">
        <v>253</v>
      </c>
      <c r="D94" s="15" t="s">
        <v>163</v>
      </c>
      <c r="E94" s="15">
        <v>20</v>
      </c>
      <c r="F94" s="15">
        <v>236860</v>
      </c>
      <c r="G94" s="15">
        <f t="shared" si="2"/>
        <v>4737200</v>
      </c>
      <c r="H94" s="11"/>
    </row>
    <row r="95" spans="1:8" ht="56.25">
      <c r="A95" s="18">
        <v>67</v>
      </c>
      <c r="B95" s="15" t="s">
        <v>254</v>
      </c>
      <c r="C95" s="15" t="s">
        <v>255</v>
      </c>
      <c r="D95" s="15" t="s">
        <v>162</v>
      </c>
      <c r="E95" s="15">
        <v>70</v>
      </c>
      <c r="F95" s="15">
        <v>18566</v>
      </c>
      <c r="G95" s="15">
        <f t="shared" si="2"/>
        <v>1299620</v>
      </c>
      <c r="H95" s="11"/>
    </row>
    <row r="96" spans="1:8" ht="33.75">
      <c r="A96" s="18">
        <v>68</v>
      </c>
      <c r="B96" s="15" t="s">
        <v>256</v>
      </c>
      <c r="C96" s="15" t="s">
        <v>55</v>
      </c>
      <c r="D96" s="15" t="s">
        <v>162</v>
      </c>
      <c r="E96" s="15">
        <v>28</v>
      </c>
      <c r="F96" s="15">
        <v>6901</v>
      </c>
      <c r="G96" s="15">
        <f t="shared" si="2"/>
        <v>193228</v>
      </c>
      <c r="H96" s="11"/>
    </row>
    <row r="97" spans="1:8" ht="22.5">
      <c r="A97" s="18">
        <v>69</v>
      </c>
      <c r="B97" s="15" t="s">
        <v>258</v>
      </c>
      <c r="C97" s="15" t="s">
        <v>257</v>
      </c>
      <c r="D97" s="15" t="s">
        <v>162</v>
      </c>
      <c r="E97" s="15">
        <v>15</v>
      </c>
      <c r="F97" s="15">
        <v>89307</v>
      </c>
      <c r="G97" s="15">
        <f t="shared" si="2"/>
        <v>1339605</v>
      </c>
      <c r="H97" s="11"/>
    </row>
    <row r="98" spans="1:8" ht="56.25">
      <c r="A98" s="18">
        <v>70</v>
      </c>
      <c r="B98" s="15" t="s">
        <v>259</v>
      </c>
      <c r="C98" s="15" t="s">
        <v>260</v>
      </c>
      <c r="D98" s="15" t="s">
        <v>162</v>
      </c>
      <c r="E98" s="15">
        <v>5</v>
      </c>
      <c r="F98" s="15">
        <v>41875</v>
      </c>
      <c r="G98" s="15">
        <f t="shared" si="2"/>
        <v>209375</v>
      </c>
      <c r="H98" s="11"/>
    </row>
    <row r="99" spans="1:8" ht="56.25">
      <c r="A99" s="18">
        <v>71</v>
      </c>
      <c r="B99" s="15" t="s">
        <v>261</v>
      </c>
      <c r="C99" s="15" t="s">
        <v>56</v>
      </c>
      <c r="D99" s="15" t="s">
        <v>232</v>
      </c>
      <c r="E99" s="15">
        <v>90</v>
      </c>
      <c r="F99" s="15">
        <v>22855</v>
      </c>
      <c r="G99" s="15">
        <f t="shared" si="2"/>
        <v>2056950</v>
      </c>
      <c r="H99" s="11"/>
    </row>
    <row r="100" spans="1:8" ht="56.25">
      <c r="A100" s="18">
        <v>72</v>
      </c>
      <c r="B100" s="15" t="s">
        <v>262</v>
      </c>
      <c r="C100" s="15" t="s">
        <v>57</v>
      </c>
      <c r="D100" s="15" t="s">
        <v>162</v>
      </c>
      <c r="E100" s="15">
        <v>20</v>
      </c>
      <c r="F100" s="15">
        <v>5178</v>
      </c>
      <c r="G100" s="15">
        <f t="shared" si="2"/>
        <v>103560</v>
      </c>
      <c r="H100" s="11"/>
    </row>
    <row r="101" spans="1:8" ht="56.25">
      <c r="A101" s="18">
        <v>73</v>
      </c>
      <c r="B101" s="15" t="s">
        <v>263</v>
      </c>
      <c r="C101" s="15" t="s">
        <v>264</v>
      </c>
      <c r="D101" s="15" t="s">
        <v>163</v>
      </c>
      <c r="E101" s="15">
        <v>10</v>
      </c>
      <c r="F101" s="15">
        <v>266280</v>
      </c>
      <c r="G101" s="15">
        <f t="shared" si="2"/>
        <v>2662800</v>
      </c>
      <c r="H101" s="11"/>
    </row>
    <row r="102" spans="1:8" ht="45">
      <c r="A102" s="18">
        <v>74</v>
      </c>
      <c r="B102" s="15" t="s">
        <v>265</v>
      </c>
      <c r="C102" s="15" t="s">
        <v>266</v>
      </c>
      <c r="D102" s="15" t="s">
        <v>162</v>
      </c>
      <c r="E102" s="15">
        <v>15</v>
      </c>
      <c r="F102" s="15">
        <v>53051</v>
      </c>
      <c r="G102" s="15">
        <f t="shared" si="2"/>
        <v>795765</v>
      </c>
      <c r="H102" s="11"/>
    </row>
    <row r="103" spans="1:8" ht="56.25">
      <c r="A103" s="18">
        <v>75</v>
      </c>
      <c r="B103" s="15" t="s">
        <v>267</v>
      </c>
      <c r="C103" s="15" t="s">
        <v>58</v>
      </c>
      <c r="D103" s="15" t="s">
        <v>163</v>
      </c>
      <c r="E103" s="15">
        <v>4</v>
      </c>
      <c r="F103" s="15">
        <v>71680</v>
      </c>
      <c r="G103" s="15">
        <f t="shared" si="2"/>
        <v>286720</v>
      </c>
      <c r="H103" s="11"/>
    </row>
    <row r="104" spans="1:8" ht="56.25">
      <c r="A104" s="18">
        <v>76</v>
      </c>
      <c r="B104" s="15" t="s">
        <v>268</v>
      </c>
      <c r="C104" s="15" t="s">
        <v>269</v>
      </c>
      <c r="D104" s="15" t="s">
        <v>162</v>
      </c>
      <c r="E104" s="15">
        <v>25</v>
      </c>
      <c r="F104" s="15">
        <v>41823</v>
      </c>
      <c r="G104" s="15">
        <f t="shared" si="2"/>
        <v>1045575</v>
      </c>
      <c r="H104" s="11"/>
    </row>
    <row r="105" spans="1:8" ht="56.25">
      <c r="A105" s="18">
        <v>77</v>
      </c>
      <c r="B105" s="15" t="s">
        <v>270</v>
      </c>
      <c r="C105" s="15" t="s">
        <v>271</v>
      </c>
      <c r="D105" s="15" t="s">
        <v>162</v>
      </c>
      <c r="E105" s="15">
        <v>25</v>
      </c>
      <c r="F105" s="15">
        <v>40003</v>
      </c>
      <c r="G105" s="15">
        <f t="shared" si="2"/>
        <v>1000075</v>
      </c>
      <c r="H105" s="11"/>
    </row>
    <row r="106" spans="1:8" ht="56.25">
      <c r="A106" s="18">
        <v>78</v>
      </c>
      <c r="B106" s="15" t="s">
        <v>272</v>
      </c>
      <c r="C106" s="15" t="s">
        <v>59</v>
      </c>
      <c r="D106" s="15" t="s">
        <v>162</v>
      </c>
      <c r="E106" s="15">
        <v>25</v>
      </c>
      <c r="F106" s="15">
        <v>38343</v>
      </c>
      <c r="G106" s="15">
        <f t="shared" si="2"/>
        <v>958575</v>
      </c>
      <c r="H106" s="11"/>
    </row>
    <row r="107" spans="1:8" ht="44.25" customHeight="1">
      <c r="A107" s="18">
        <v>79</v>
      </c>
      <c r="B107" s="15" t="s">
        <v>273</v>
      </c>
      <c r="C107" s="15" t="s">
        <v>274</v>
      </c>
      <c r="D107" s="15" t="s">
        <v>162</v>
      </c>
      <c r="E107" s="15">
        <v>35</v>
      </c>
      <c r="F107" s="15">
        <v>2929</v>
      </c>
      <c r="G107" s="15">
        <f t="shared" si="2"/>
        <v>102515</v>
      </c>
      <c r="H107" s="11"/>
    </row>
    <row r="108" spans="1:8" ht="22.5">
      <c r="A108" s="18">
        <v>80</v>
      </c>
      <c r="B108" s="15" t="s">
        <v>275</v>
      </c>
      <c r="C108" s="15" t="s">
        <v>276</v>
      </c>
      <c r="D108" s="15" t="s">
        <v>162</v>
      </c>
      <c r="E108" s="15">
        <v>60</v>
      </c>
      <c r="F108" s="15">
        <v>65164</v>
      </c>
      <c r="G108" s="15">
        <f t="shared" si="2"/>
        <v>3909840</v>
      </c>
      <c r="H108" s="11"/>
    </row>
    <row r="109" spans="1:8" ht="67.5">
      <c r="A109" s="18">
        <v>81</v>
      </c>
      <c r="B109" s="15" t="s">
        <v>277</v>
      </c>
      <c r="C109" s="15" t="s">
        <v>278</v>
      </c>
      <c r="D109" s="15" t="s">
        <v>163</v>
      </c>
      <c r="E109" s="15">
        <v>100</v>
      </c>
      <c r="F109" s="15">
        <v>47874</v>
      </c>
      <c r="G109" s="15">
        <f t="shared" si="2"/>
        <v>4787400</v>
      </c>
      <c r="H109" s="11"/>
    </row>
    <row r="110" spans="1:8">
      <c r="A110" s="18"/>
      <c r="B110" s="26" t="s">
        <v>60</v>
      </c>
      <c r="C110" s="26"/>
      <c r="D110" s="26"/>
      <c r="E110" s="26"/>
      <c r="F110" s="26"/>
      <c r="G110" s="15"/>
      <c r="H110" s="11"/>
    </row>
    <row r="111" spans="1:8" ht="39" customHeight="1">
      <c r="A111" s="18">
        <v>82</v>
      </c>
      <c r="B111" s="15" t="s">
        <v>61</v>
      </c>
      <c r="C111" s="15" t="s">
        <v>68</v>
      </c>
      <c r="D111" s="15" t="s">
        <v>15</v>
      </c>
      <c r="E111" s="15">
        <v>144</v>
      </c>
      <c r="F111" s="15">
        <v>33264</v>
      </c>
      <c r="G111" s="15">
        <f t="shared" si="1"/>
        <v>4790016</v>
      </c>
      <c r="H111" s="11"/>
    </row>
    <row r="112" spans="1:8" ht="35.25" customHeight="1">
      <c r="A112" s="18">
        <v>83</v>
      </c>
      <c r="B112" s="15" t="s">
        <v>62</v>
      </c>
      <c r="C112" s="15" t="s">
        <v>69</v>
      </c>
      <c r="D112" s="15" t="s">
        <v>15</v>
      </c>
      <c r="E112" s="15">
        <v>22</v>
      </c>
      <c r="F112" s="15">
        <v>108648</v>
      </c>
      <c r="G112" s="15">
        <f t="shared" si="1"/>
        <v>2390256</v>
      </c>
      <c r="H112" s="11"/>
    </row>
    <row r="113" spans="1:8" ht="46.5" customHeight="1">
      <c r="A113" s="18">
        <v>84</v>
      </c>
      <c r="B113" s="15" t="s">
        <v>63</v>
      </c>
      <c r="C113" s="15" t="s">
        <v>70</v>
      </c>
      <c r="D113" s="15" t="s">
        <v>15</v>
      </c>
      <c r="E113" s="15">
        <v>22</v>
      </c>
      <c r="F113" s="15">
        <v>46600</v>
      </c>
      <c r="G113" s="15">
        <f t="shared" ref="G113:G147" si="3">E113*F113</f>
        <v>1025200</v>
      </c>
      <c r="H113" s="11"/>
    </row>
    <row r="114" spans="1:8" ht="45.75" customHeight="1">
      <c r="A114" s="18">
        <v>85</v>
      </c>
      <c r="B114" s="15" t="s">
        <v>67</v>
      </c>
      <c r="C114" s="15" t="s">
        <v>71</v>
      </c>
      <c r="D114" s="15" t="s">
        <v>15</v>
      </c>
      <c r="E114" s="15">
        <v>22</v>
      </c>
      <c r="F114" s="15">
        <v>40888</v>
      </c>
      <c r="G114" s="15">
        <f t="shared" si="3"/>
        <v>899536</v>
      </c>
      <c r="H114" s="11"/>
    </row>
    <row r="115" spans="1:8" ht="33.75" customHeight="1">
      <c r="A115" s="18">
        <v>86</v>
      </c>
      <c r="B115" s="15" t="s">
        <v>64</v>
      </c>
      <c r="C115" s="15" t="s">
        <v>72</v>
      </c>
      <c r="D115" s="15" t="s">
        <v>15</v>
      </c>
      <c r="E115" s="15">
        <v>6</v>
      </c>
      <c r="F115" s="15">
        <v>197000</v>
      </c>
      <c r="G115" s="15">
        <f t="shared" si="3"/>
        <v>1182000</v>
      </c>
      <c r="H115" s="11"/>
    </row>
    <row r="116" spans="1:8" ht="35.25" customHeight="1">
      <c r="A116" s="18">
        <v>87</v>
      </c>
      <c r="B116" s="15" t="s">
        <v>65</v>
      </c>
      <c r="C116" s="15" t="s">
        <v>73</v>
      </c>
      <c r="D116" s="15" t="s">
        <v>15</v>
      </c>
      <c r="E116" s="15">
        <v>23</v>
      </c>
      <c r="F116" s="15">
        <v>83016</v>
      </c>
      <c r="G116" s="15">
        <f t="shared" si="3"/>
        <v>1909368</v>
      </c>
      <c r="H116" s="11"/>
    </row>
    <row r="117" spans="1:8" ht="37.5" customHeight="1">
      <c r="A117" s="18">
        <v>88</v>
      </c>
      <c r="B117" s="15" t="s">
        <v>66</v>
      </c>
      <c r="C117" s="15" t="s">
        <v>74</v>
      </c>
      <c r="D117" s="15" t="s">
        <v>15</v>
      </c>
      <c r="E117" s="15">
        <v>8</v>
      </c>
      <c r="F117" s="15">
        <v>59296</v>
      </c>
      <c r="G117" s="15">
        <f t="shared" si="3"/>
        <v>474368</v>
      </c>
      <c r="H117" s="11"/>
    </row>
    <row r="118" spans="1:8" ht="15" customHeight="1">
      <c r="A118" s="18"/>
      <c r="B118" s="26" t="s">
        <v>159</v>
      </c>
      <c r="C118" s="26"/>
      <c r="D118" s="26"/>
      <c r="E118" s="26"/>
      <c r="F118" s="26"/>
      <c r="G118" s="15"/>
      <c r="H118" s="11"/>
    </row>
    <row r="119" spans="1:8" ht="54" customHeight="1">
      <c r="A119" s="18">
        <v>89</v>
      </c>
      <c r="B119" s="15" t="s">
        <v>75</v>
      </c>
      <c r="C119" s="15" t="s">
        <v>103</v>
      </c>
      <c r="D119" s="15" t="s">
        <v>15</v>
      </c>
      <c r="E119" s="15">
        <v>15</v>
      </c>
      <c r="F119" s="15">
        <v>87248</v>
      </c>
      <c r="G119" s="15">
        <f t="shared" si="3"/>
        <v>1308720</v>
      </c>
      <c r="H119" s="11"/>
    </row>
    <row r="120" spans="1:8" ht="47.25" customHeight="1">
      <c r="A120" s="18">
        <v>90</v>
      </c>
      <c r="B120" s="15" t="s">
        <v>76</v>
      </c>
      <c r="C120" s="15" t="s">
        <v>103</v>
      </c>
      <c r="D120" s="15" t="s">
        <v>15</v>
      </c>
      <c r="E120" s="15">
        <v>15</v>
      </c>
      <c r="F120" s="15">
        <v>87248</v>
      </c>
      <c r="G120" s="15">
        <f t="shared" si="3"/>
        <v>1308720</v>
      </c>
      <c r="H120" s="11"/>
    </row>
    <row r="121" spans="1:8" ht="75" customHeight="1">
      <c r="A121" s="18">
        <v>91</v>
      </c>
      <c r="B121" s="15" t="s">
        <v>77</v>
      </c>
      <c r="C121" s="15" t="s">
        <v>104</v>
      </c>
      <c r="D121" s="15" t="s">
        <v>15</v>
      </c>
      <c r="E121" s="15">
        <v>2</v>
      </c>
      <c r="F121" s="15">
        <v>74100</v>
      </c>
      <c r="G121" s="15">
        <f t="shared" si="3"/>
        <v>148200</v>
      </c>
      <c r="H121" s="11"/>
    </row>
    <row r="122" spans="1:8" ht="81.75" customHeight="1">
      <c r="A122" s="18">
        <v>92</v>
      </c>
      <c r="B122" s="15" t="s">
        <v>78</v>
      </c>
      <c r="C122" s="15" t="s">
        <v>105</v>
      </c>
      <c r="D122" s="15" t="s">
        <v>15</v>
      </c>
      <c r="E122" s="15">
        <v>15</v>
      </c>
      <c r="F122" s="15">
        <v>116888</v>
      </c>
      <c r="G122" s="15">
        <f t="shared" si="3"/>
        <v>1753320</v>
      </c>
      <c r="H122" s="11"/>
    </row>
    <row r="123" spans="1:8" ht="54" customHeight="1">
      <c r="A123" s="18">
        <v>93</v>
      </c>
      <c r="B123" s="15" t="s">
        <v>79</v>
      </c>
      <c r="C123" s="15" t="s">
        <v>106</v>
      </c>
      <c r="D123" s="15" t="s">
        <v>15</v>
      </c>
      <c r="E123" s="15">
        <v>2</v>
      </c>
      <c r="F123" s="15">
        <v>35872</v>
      </c>
      <c r="G123" s="15">
        <f t="shared" si="3"/>
        <v>71744</v>
      </c>
      <c r="H123" s="11"/>
    </row>
    <row r="124" spans="1:8" ht="64.5" customHeight="1">
      <c r="A124" s="18">
        <v>94</v>
      </c>
      <c r="B124" s="15" t="s">
        <v>80</v>
      </c>
      <c r="C124" s="15" t="s">
        <v>107</v>
      </c>
      <c r="D124" s="15" t="s">
        <v>15</v>
      </c>
      <c r="E124" s="15">
        <v>5</v>
      </c>
      <c r="F124" s="15">
        <v>26296</v>
      </c>
      <c r="G124" s="15">
        <f t="shared" si="3"/>
        <v>131480</v>
      </c>
      <c r="H124" s="11"/>
    </row>
    <row r="125" spans="1:8" ht="56.25" customHeight="1">
      <c r="A125" s="18">
        <v>95</v>
      </c>
      <c r="B125" s="15" t="s">
        <v>81</v>
      </c>
      <c r="C125" s="15" t="s">
        <v>108</v>
      </c>
      <c r="D125" s="15" t="s">
        <v>15</v>
      </c>
      <c r="E125" s="15">
        <v>2</v>
      </c>
      <c r="F125" s="15">
        <v>33744</v>
      </c>
      <c r="G125" s="15">
        <f t="shared" si="3"/>
        <v>67488</v>
      </c>
      <c r="H125" s="11"/>
    </row>
    <row r="126" spans="1:8" ht="85.5" customHeight="1">
      <c r="A126" s="18">
        <v>96</v>
      </c>
      <c r="B126" s="15" t="s">
        <v>82</v>
      </c>
      <c r="C126" s="15" t="s">
        <v>109</v>
      </c>
      <c r="D126" s="15" t="s">
        <v>15</v>
      </c>
      <c r="E126" s="15">
        <v>20</v>
      </c>
      <c r="F126" s="15">
        <v>75924</v>
      </c>
      <c r="G126" s="15">
        <f t="shared" si="3"/>
        <v>1518480</v>
      </c>
      <c r="H126" s="11"/>
    </row>
    <row r="127" spans="1:8" ht="82.5" customHeight="1">
      <c r="A127" s="18">
        <v>97</v>
      </c>
      <c r="B127" s="15" t="s">
        <v>83</v>
      </c>
      <c r="C127" s="15" t="s">
        <v>110</v>
      </c>
      <c r="D127" s="15" t="s">
        <v>15</v>
      </c>
      <c r="E127" s="15">
        <v>5</v>
      </c>
      <c r="F127" s="15">
        <v>151848</v>
      </c>
      <c r="G127" s="15">
        <f t="shared" si="3"/>
        <v>759240</v>
      </c>
      <c r="H127" s="11"/>
    </row>
    <row r="128" spans="1:8" ht="52.5" customHeight="1">
      <c r="A128" s="18">
        <v>98</v>
      </c>
      <c r="B128" s="15" t="s">
        <v>84</v>
      </c>
      <c r="C128" s="15" t="s">
        <v>111</v>
      </c>
      <c r="D128" s="15" t="s">
        <v>15</v>
      </c>
      <c r="E128" s="15">
        <v>15</v>
      </c>
      <c r="F128" s="15">
        <v>43700</v>
      </c>
      <c r="G128" s="15">
        <f t="shared" si="3"/>
        <v>655500</v>
      </c>
      <c r="H128" s="11"/>
    </row>
    <row r="129" spans="1:8" ht="88.5" customHeight="1">
      <c r="A129" s="18">
        <v>99</v>
      </c>
      <c r="B129" s="15" t="s">
        <v>85</v>
      </c>
      <c r="C129" s="15" t="s">
        <v>112</v>
      </c>
      <c r="D129" s="15" t="s">
        <v>15</v>
      </c>
      <c r="E129" s="15">
        <v>15</v>
      </c>
      <c r="F129" s="15">
        <v>49780</v>
      </c>
      <c r="G129" s="15">
        <f t="shared" si="3"/>
        <v>746700</v>
      </c>
      <c r="H129" s="11"/>
    </row>
    <row r="130" spans="1:8" ht="80.25" customHeight="1">
      <c r="A130" s="18">
        <v>100</v>
      </c>
      <c r="B130" s="15" t="s">
        <v>86</v>
      </c>
      <c r="C130" s="15" t="s">
        <v>113</v>
      </c>
      <c r="D130" s="15" t="s">
        <v>15</v>
      </c>
      <c r="E130" s="15">
        <v>20</v>
      </c>
      <c r="F130" s="15">
        <v>70604</v>
      </c>
      <c r="G130" s="15">
        <f t="shared" si="3"/>
        <v>1412080</v>
      </c>
      <c r="H130" s="11"/>
    </row>
    <row r="131" spans="1:8" ht="68.25" customHeight="1">
      <c r="A131" s="18">
        <v>101</v>
      </c>
      <c r="B131" s="15" t="s">
        <v>87</v>
      </c>
      <c r="C131" s="15" t="s">
        <v>114</v>
      </c>
      <c r="D131" s="15" t="s">
        <v>15</v>
      </c>
      <c r="E131" s="15">
        <v>2</v>
      </c>
      <c r="F131" s="15">
        <v>49780</v>
      </c>
      <c r="G131" s="15">
        <f t="shared" si="3"/>
        <v>99560</v>
      </c>
      <c r="H131" s="11"/>
    </row>
    <row r="132" spans="1:8" ht="128.25" customHeight="1">
      <c r="A132" s="18">
        <v>102</v>
      </c>
      <c r="B132" s="15" t="s">
        <v>88</v>
      </c>
      <c r="C132" s="15" t="s">
        <v>115</v>
      </c>
      <c r="D132" s="15" t="s">
        <v>15</v>
      </c>
      <c r="E132" s="15">
        <v>1</v>
      </c>
      <c r="F132" s="15">
        <v>148352</v>
      </c>
      <c r="G132" s="15">
        <f t="shared" si="3"/>
        <v>148352</v>
      </c>
      <c r="H132" s="11"/>
    </row>
    <row r="133" spans="1:8" ht="117.75" customHeight="1">
      <c r="A133" s="18">
        <v>103</v>
      </c>
      <c r="B133" s="15" t="s">
        <v>89</v>
      </c>
      <c r="C133" s="16" t="s">
        <v>116</v>
      </c>
      <c r="D133" s="15" t="s">
        <v>15</v>
      </c>
      <c r="E133" s="15">
        <v>1</v>
      </c>
      <c r="F133" s="15">
        <v>148352</v>
      </c>
      <c r="G133" s="15">
        <f t="shared" si="3"/>
        <v>148352</v>
      </c>
      <c r="H133" s="11"/>
    </row>
    <row r="134" spans="1:8" ht="54.75" customHeight="1">
      <c r="A134" s="18">
        <v>104</v>
      </c>
      <c r="B134" s="15" t="s">
        <v>90</v>
      </c>
      <c r="C134" s="15" t="s">
        <v>117</v>
      </c>
      <c r="D134" s="15" t="s">
        <v>15</v>
      </c>
      <c r="E134" s="15">
        <v>2</v>
      </c>
      <c r="F134" s="15">
        <v>161044</v>
      </c>
      <c r="G134" s="15">
        <f t="shared" si="3"/>
        <v>322088</v>
      </c>
      <c r="H134" s="11"/>
    </row>
    <row r="135" spans="1:8" ht="42.75" customHeight="1">
      <c r="A135" s="18">
        <v>105</v>
      </c>
      <c r="B135" s="15" t="s">
        <v>91</v>
      </c>
      <c r="C135" s="15" t="s">
        <v>118</v>
      </c>
      <c r="D135" s="15" t="s">
        <v>15</v>
      </c>
      <c r="E135" s="15">
        <v>1</v>
      </c>
      <c r="F135" s="15">
        <v>54568</v>
      </c>
      <c r="G135" s="15">
        <f t="shared" si="3"/>
        <v>54568</v>
      </c>
      <c r="H135" s="11"/>
    </row>
    <row r="136" spans="1:8" ht="40.5" customHeight="1">
      <c r="A136" s="18">
        <v>106</v>
      </c>
      <c r="B136" s="15" t="s">
        <v>92</v>
      </c>
      <c r="C136" s="15" t="s">
        <v>118</v>
      </c>
      <c r="D136" s="15" t="s">
        <v>15</v>
      </c>
      <c r="E136" s="15">
        <v>2</v>
      </c>
      <c r="F136" s="15">
        <v>102600</v>
      </c>
      <c r="G136" s="15">
        <f t="shared" si="3"/>
        <v>205200</v>
      </c>
      <c r="H136" s="11"/>
    </row>
    <row r="137" spans="1:8" ht="75" customHeight="1">
      <c r="A137" s="18">
        <v>107</v>
      </c>
      <c r="B137" s="15" t="s">
        <v>93</v>
      </c>
      <c r="C137" s="15" t="s">
        <v>119</v>
      </c>
      <c r="D137" s="15" t="s">
        <v>15</v>
      </c>
      <c r="E137" s="15">
        <v>1</v>
      </c>
      <c r="F137" s="15">
        <v>16188</v>
      </c>
      <c r="G137" s="15">
        <f t="shared" si="3"/>
        <v>16188</v>
      </c>
      <c r="H137" s="11"/>
    </row>
    <row r="138" spans="1:8" ht="69" customHeight="1">
      <c r="A138" s="18">
        <v>108</v>
      </c>
      <c r="B138" s="15" t="s">
        <v>94</v>
      </c>
      <c r="C138" s="15" t="s">
        <v>120</v>
      </c>
      <c r="D138" s="15" t="s">
        <v>15</v>
      </c>
      <c r="E138" s="15">
        <v>2</v>
      </c>
      <c r="F138" s="15">
        <v>40964</v>
      </c>
      <c r="G138" s="15">
        <f t="shared" si="3"/>
        <v>81928</v>
      </c>
      <c r="H138" s="11"/>
    </row>
    <row r="139" spans="1:8" ht="51.75" customHeight="1">
      <c r="A139" s="18">
        <v>109</v>
      </c>
      <c r="B139" s="15" t="s">
        <v>95</v>
      </c>
      <c r="C139" s="15" t="s">
        <v>121</v>
      </c>
      <c r="D139" s="15" t="s">
        <v>15</v>
      </c>
      <c r="E139" s="15">
        <v>2</v>
      </c>
      <c r="F139" s="15">
        <v>96064</v>
      </c>
      <c r="G139" s="15">
        <f t="shared" si="3"/>
        <v>192128</v>
      </c>
      <c r="H139" s="11"/>
    </row>
    <row r="140" spans="1:8" ht="70.5" customHeight="1">
      <c r="A140" s="18">
        <v>110</v>
      </c>
      <c r="B140" s="15" t="s">
        <v>96</v>
      </c>
      <c r="C140" s="15" t="s">
        <v>122</v>
      </c>
      <c r="D140" s="15" t="s">
        <v>15</v>
      </c>
      <c r="E140" s="15">
        <v>2</v>
      </c>
      <c r="F140" s="15">
        <v>153672</v>
      </c>
      <c r="G140" s="15">
        <f t="shared" si="3"/>
        <v>307344</v>
      </c>
      <c r="H140" s="11"/>
    </row>
    <row r="141" spans="1:8" ht="81" customHeight="1">
      <c r="A141" s="18">
        <v>111</v>
      </c>
      <c r="B141" s="15" t="s">
        <v>97</v>
      </c>
      <c r="C141" s="15" t="s">
        <v>123</v>
      </c>
      <c r="D141" s="15" t="s">
        <v>15</v>
      </c>
      <c r="E141" s="15">
        <v>8</v>
      </c>
      <c r="F141" s="15">
        <v>382204</v>
      </c>
      <c r="G141" s="15">
        <f t="shared" si="3"/>
        <v>3057632</v>
      </c>
      <c r="H141" s="11"/>
    </row>
    <row r="142" spans="1:8" ht="63.75" customHeight="1">
      <c r="A142" s="18">
        <v>112</v>
      </c>
      <c r="B142" s="15" t="s">
        <v>98</v>
      </c>
      <c r="C142" s="15" t="s">
        <v>124</v>
      </c>
      <c r="D142" s="15" t="s">
        <v>15</v>
      </c>
      <c r="E142" s="15">
        <v>8</v>
      </c>
      <c r="F142" s="15">
        <v>127376</v>
      </c>
      <c r="G142" s="15">
        <f t="shared" si="3"/>
        <v>1019008</v>
      </c>
      <c r="H142" s="11"/>
    </row>
    <row r="143" spans="1:8" ht="45.75" customHeight="1">
      <c r="A143" s="18">
        <v>113</v>
      </c>
      <c r="B143" s="15" t="s">
        <v>99</v>
      </c>
      <c r="C143" s="15" t="s">
        <v>125</v>
      </c>
      <c r="D143" s="15" t="s">
        <v>15</v>
      </c>
      <c r="E143" s="15">
        <v>2</v>
      </c>
      <c r="F143" s="15">
        <v>70604</v>
      </c>
      <c r="G143" s="15">
        <f t="shared" si="3"/>
        <v>141208</v>
      </c>
      <c r="H143" s="11"/>
    </row>
    <row r="144" spans="1:8" ht="75" customHeight="1">
      <c r="A144" s="18">
        <v>114</v>
      </c>
      <c r="B144" s="15" t="s">
        <v>100</v>
      </c>
      <c r="C144" s="15" t="s">
        <v>126</v>
      </c>
      <c r="D144" s="15" t="s">
        <v>15</v>
      </c>
      <c r="E144" s="15">
        <v>5</v>
      </c>
      <c r="F144" s="15">
        <v>62244</v>
      </c>
      <c r="G144" s="15">
        <f t="shared" si="3"/>
        <v>311220</v>
      </c>
      <c r="H144" s="11"/>
    </row>
    <row r="145" spans="1:8" ht="78" customHeight="1">
      <c r="A145" s="18">
        <v>115</v>
      </c>
      <c r="B145" s="15" t="s">
        <v>101</v>
      </c>
      <c r="C145" s="15" t="s">
        <v>127</v>
      </c>
      <c r="D145" s="15" t="s">
        <v>15</v>
      </c>
      <c r="E145" s="15">
        <v>5</v>
      </c>
      <c r="F145" s="15">
        <v>82612</v>
      </c>
      <c r="G145" s="15">
        <f t="shared" si="3"/>
        <v>413060</v>
      </c>
      <c r="H145" s="11"/>
    </row>
    <row r="146" spans="1:8" ht="37.5" customHeight="1">
      <c r="A146" s="18">
        <v>116</v>
      </c>
      <c r="B146" s="15" t="s">
        <v>286</v>
      </c>
      <c r="C146" s="15" t="s">
        <v>287</v>
      </c>
      <c r="D146" s="15" t="s">
        <v>15</v>
      </c>
      <c r="E146" s="15">
        <v>1</v>
      </c>
      <c r="F146" s="15">
        <v>45285</v>
      </c>
      <c r="G146" s="15">
        <f t="shared" si="3"/>
        <v>45285</v>
      </c>
      <c r="H146" s="11"/>
    </row>
    <row r="147" spans="1:8" ht="124.5" customHeight="1">
      <c r="A147" s="18">
        <v>117</v>
      </c>
      <c r="B147" s="15" t="s">
        <v>102</v>
      </c>
      <c r="C147" s="15" t="s">
        <v>128</v>
      </c>
      <c r="D147" s="15" t="s">
        <v>15</v>
      </c>
      <c r="E147" s="15">
        <v>6</v>
      </c>
      <c r="F147" s="15">
        <v>66044</v>
      </c>
      <c r="G147" s="15">
        <f t="shared" si="3"/>
        <v>396264</v>
      </c>
      <c r="H147" s="11"/>
    </row>
    <row r="148" spans="1:8" ht="15" customHeight="1">
      <c r="A148" s="18"/>
      <c r="B148" s="26" t="s">
        <v>129</v>
      </c>
      <c r="C148" s="26"/>
      <c r="D148" s="26"/>
      <c r="E148" s="26"/>
      <c r="F148" s="26"/>
      <c r="G148" s="15"/>
      <c r="H148" s="11"/>
    </row>
    <row r="149" spans="1:8" ht="34.5" customHeight="1">
      <c r="A149" s="18">
        <v>118</v>
      </c>
      <c r="B149" s="15" t="s">
        <v>130</v>
      </c>
      <c r="C149" s="15" t="s">
        <v>130</v>
      </c>
      <c r="D149" s="15" t="s">
        <v>15</v>
      </c>
      <c r="E149" s="15">
        <v>1</v>
      </c>
      <c r="F149" s="15">
        <v>290000</v>
      </c>
      <c r="G149" s="15">
        <f>E149*F149</f>
        <v>290000</v>
      </c>
      <c r="H149" s="11"/>
    </row>
    <row r="150" spans="1:8" ht="43.5" customHeight="1">
      <c r="A150" s="18">
        <v>119</v>
      </c>
      <c r="B150" s="15" t="s">
        <v>131</v>
      </c>
      <c r="C150" s="15" t="s">
        <v>131</v>
      </c>
      <c r="D150" s="15" t="s">
        <v>15</v>
      </c>
      <c r="E150" s="15">
        <v>1</v>
      </c>
      <c r="F150" s="15">
        <v>355000</v>
      </c>
      <c r="G150" s="15">
        <f t="shared" ref="G150:G175" si="4">E150*F150</f>
        <v>355000</v>
      </c>
      <c r="H150" s="11"/>
    </row>
    <row r="151" spans="1:8" ht="57" customHeight="1">
      <c r="A151" s="18">
        <v>120</v>
      </c>
      <c r="B151" s="15" t="s">
        <v>132</v>
      </c>
      <c r="C151" s="15" t="s">
        <v>132</v>
      </c>
      <c r="D151" s="15" t="s">
        <v>15</v>
      </c>
      <c r="E151" s="15">
        <v>1</v>
      </c>
      <c r="F151" s="15">
        <v>639000</v>
      </c>
      <c r="G151" s="15">
        <f t="shared" si="4"/>
        <v>639000</v>
      </c>
      <c r="H151" s="11"/>
    </row>
    <row r="152" spans="1:8" ht="52.5" customHeight="1">
      <c r="A152" s="18">
        <v>121</v>
      </c>
      <c r="B152" s="15" t="s">
        <v>133</v>
      </c>
      <c r="C152" s="15" t="s">
        <v>133</v>
      </c>
      <c r="D152" s="15" t="s">
        <v>15</v>
      </c>
      <c r="E152" s="15">
        <v>1</v>
      </c>
      <c r="F152" s="15">
        <v>410000</v>
      </c>
      <c r="G152" s="15">
        <f t="shared" si="4"/>
        <v>410000</v>
      </c>
      <c r="H152" s="11"/>
    </row>
    <row r="153" spans="1:8" ht="48.75" customHeight="1">
      <c r="A153" s="18">
        <v>122</v>
      </c>
      <c r="B153" s="15" t="s">
        <v>134</v>
      </c>
      <c r="C153" s="15" t="s">
        <v>134</v>
      </c>
      <c r="D153" s="15" t="s">
        <v>15</v>
      </c>
      <c r="E153" s="15">
        <v>1</v>
      </c>
      <c r="F153" s="15">
        <v>968000</v>
      </c>
      <c r="G153" s="15">
        <f t="shared" si="4"/>
        <v>968000</v>
      </c>
      <c r="H153" s="11"/>
    </row>
    <row r="154" spans="1:8" ht="46.5" customHeight="1">
      <c r="A154" s="18">
        <v>123</v>
      </c>
      <c r="B154" s="15" t="s">
        <v>135</v>
      </c>
      <c r="C154" s="15" t="s">
        <v>135</v>
      </c>
      <c r="D154" s="15" t="s">
        <v>15</v>
      </c>
      <c r="E154" s="15">
        <v>1</v>
      </c>
      <c r="F154" s="15">
        <v>674000</v>
      </c>
      <c r="G154" s="15">
        <f t="shared" si="4"/>
        <v>674000</v>
      </c>
      <c r="H154" s="11"/>
    </row>
    <row r="155" spans="1:8" ht="15.75" customHeight="1">
      <c r="A155" s="18"/>
      <c r="B155" s="26" t="s">
        <v>136</v>
      </c>
      <c r="C155" s="26"/>
      <c r="D155" s="26"/>
      <c r="E155" s="26"/>
      <c r="F155" s="26"/>
      <c r="G155" s="15"/>
      <c r="H155" s="11"/>
    </row>
    <row r="156" spans="1:8" ht="56.25">
      <c r="A156" s="18">
        <v>125</v>
      </c>
      <c r="B156" s="15" t="s">
        <v>137</v>
      </c>
      <c r="C156" s="15" t="s">
        <v>137</v>
      </c>
      <c r="D156" s="15" t="s">
        <v>15</v>
      </c>
      <c r="E156" s="15">
        <v>3</v>
      </c>
      <c r="F156" s="15">
        <v>228000</v>
      </c>
      <c r="G156" s="15">
        <f t="shared" si="4"/>
        <v>684000</v>
      </c>
      <c r="H156" s="11"/>
    </row>
    <row r="157" spans="1:8" ht="56.25">
      <c r="A157" s="18">
        <v>126</v>
      </c>
      <c r="B157" s="15" t="s">
        <v>138</v>
      </c>
      <c r="C157" s="15" t="s">
        <v>138</v>
      </c>
      <c r="D157" s="15" t="s">
        <v>15</v>
      </c>
      <c r="E157" s="15">
        <v>2</v>
      </c>
      <c r="F157" s="15">
        <v>150000</v>
      </c>
      <c r="G157" s="15">
        <f t="shared" si="4"/>
        <v>300000</v>
      </c>
      <c r="H157" s="11"/>
    </row>
    <row r="158" spans="1:8" ht="33.75">
      <c r="A158" s="18">
        <v>127</v>
      </c>
      <c r="B158" s="15" t="s">
        <v>139</v>
      </c>
      <c r="C158" s="15" t="s">
        <v>139</v>
      </c>
      <c r="D158" s="15" t="s">
        <v>15</v>
      </c>
      <c r="E158" s="15">
        <v>1</v>
      </c>
      <c r="F158" s="15">
        <v>157000</v>
      </c>
      <c r="G158" s="15">
        <f t="shared" si="4"/>
        <v>157000</v>
      </c>
      <c r="H158" s="11"/>
    </row>
    <row r="159" spans="1:8" ht="33.75">
      <c r="A159" s="18">
        <v>128</v>
      </c>
      <c r="B159" s="15" t="s">
        <v>140</v>
      </c>
      <c r="C159" s="15" t="s">
        <v>140</v>
      </c>
      <c r="D159" s="15" t="s">
        <v>15</v>
      </c>
      <c r="E159" s="15">
        <v>1</v>
      </c>
      <c r="F159" s="15">
        <v>157000</v>
      </c>
      <c r="G159" s="15">
        <f t="shared" si="4"/>
        <v>157000</v>
      </c>
      <c r="H159" s="11"/>
    </row>
    <row r="160" spans="1:8" ht="45">
      <c r="A160" s="18">
        <v>129</v>
      </c>
      <c r="B160" s="15" t="s">
        <v>141</v>
      </c>
      <c r="C160" s="15" t="s">
        <v>141</v>
      </c>
      <c r="D160" s="15" t="s">
        <v>15</v>
      </c>
      <c r="E160" s="15">
        <v>2</v>
      </c>
      <c r="F160" s="15">
        <v>225000</v>
      </c>
      <c r="G160" s="15">
        <f t="shared" si="4"/>
        <v>450000</v>
      </c>
      <c r="H160" s="11"/>
    </row>
    <row r="161" spans="1:8" ht="45">
      <c r="A161" s="18">
        <v>130</v>
      </c>
      <c r="B161" s="15" t="s">
        <v>142</v>
      </c>
      <c r="C161" s="15" t="s">
        <v>142</v>
      </c>
      <c r="D161" s="15" t="s">
        <v>15</v>
      </c>
      <c r="E161" s="15">
        <v>2</v>
      </c>
      <c r="F161" s="15">
        <v>225000</v>
      </c>
      <c r="G161" s="15">
        <f t="shared" si="4"/>
        <v>450000</v>
      </c>
      <c r="H161" s="11"/>
    </row>
    <row r="162" spans="1:8" ht="45">
      <c r="A162" s="18">
        <v>131</v>
      </c>
      <c r="B162" s="15" t="s">
        <v>143</v>
      </c>
      <c r="C162" s="15" t="s">
        <v>143</v>
      </c>
      <c r="D162" s="15" t="s">
        <v>15</v>
      </c>
      <c r="E162" s="15">
        <v>2</v>
      </c>
      <c r="F162" s="15">
        <v>225000</v>
      </c>
      <c r="G162" s="15">
        <f t="shared" si="4"/>
        <v>450000</v>
      </c>
      <c r="H162" s="11"/>
    </row>
    <row r="163" spans="1:8" ht="45">
      <c r="A163" s="18">
        <v>132</v>
      </c>
      <c r="B163" s="15" t="s">
        <v>144</v>
      </c>
      <c r="C163" s="15" t="s">
        <v>144</v>
      </c>
      <c r="D163" s="15" t="s">
        <v>15</v>
      </c>
      <c r="E163" s="15">
        <v>4</v>
      </c>
      <c r="F163" s="15">
        <v>598000</v>
      </c>
      <c r="G163" s="15">
        <f t="shared" si="4"/>
        <v>2392000</v>
      </c>
      <c r="H163" s="12"/>
    </row>
    <row r="164" spans="1:8" ht="110.25" customHeight="1">
      <c r="A164" s="18">
        <v>133</v>
      </c>
      <c r="B164" s="15" t="s">
        <v>145</v>
      </c>
      <c r="C164" s="15" t="s">
        <v>284</v>
      </c>
      <c r="D164" s="18" t="s">
        <v>53</v>
      </c>
      <c r="E164" s="15">
        <v>50</v>
      </c>
      <c r="F164" s="15">
        <v>1260</v>
      </c>
      <c r="G164" s="15">
        <f t="shared" si="4"/>
        <v>63000</v>
      </c>
      <c r="H164" s="12"/>
    </row>
    <row r="165" spans="1:8" ht="14.25" customHeight="1">
      <c r="A165" s="18">
        <v>134</v>
      </c>
      <c r="B165" s="15" t="s">
        <v>152</v>
      </c>
      <c r="C165" s="15" t="s">
        <v>146</v>
      </c>
      <c r="D165" s="18" t="s">
        <v>147</v>
      </c>
      <c r="E165" s="15">
        <v>200</v>
      </c>
      <c r="F165" s="15">
        <v>225.81</v>
      </c>
      <c r="G165" s="15">
        <f t="shared" si="4"/>
        <v>45162</v>
      </c>
      <c r="H165" s="12"/>
    </row>
    <row r="166" spans="1:8" ht="14.25" customHeight="1">
      <c r="A166" s="18">
        <v>135</v>
      </c>
      <c r="B166" s="15" t="s">
        <v>152</v>
      </c>
      <c r="C166" s="15" t="s">
        <v>148</v>
      </c>
      <c r="D166" s="18" t="s">
        <v>147</v>
      </c>
      <c r="E166" s="15">
        <v>300</v>
      </c>
      <c r="F166" s="15">
        <v>41.79</v>
      </c>
      <c r="G166" s="15">
        <f t="shared" si="4"/>
        <v>12537</v>
      </c>
      <c r="H166" s="12"/>
    </row>
    <row r="167" spans="1:8">
      <c r="A167" s="18">
        <v>136</v>
      </c>
      <c r="B167" s="15" t="s">
        <v>153</v>
      </c>
      <c r="C167" s="15" t="s">
        <v>149</v>
      </c>
      <c r="D167" s="18" t="s">
        <v>147</v>
      </c>
      <c r="E167" s="15">
        <v>40</v>
      </c>
      <c r="F167" s="15">
        <v>653.71</v>
      </c>
      <c r="G167" s="15">
        <f t="shared" si="4"/>
        <v>26148.400000000001</v>
      </c>
      <c r="H167" s="12"/>
    </row>
    <row r="168" spans="1:8">
      <c r="A168" s="18">
        <v>137</v>
      </c>
      <c r="B168" s="15" t="s">
        <v>154</v>
      </c>
      <c r="C168" s="15" t="s">
        <v>150</v>
      </c>
      <c r="D168" s="18" t="s">
        <v>147</v>
      </c>
      <c r="E168" s="15">
        <v>500</v>
      </c>
      <c r="F168" s="15">
        <v>30.89</v>
      </c>
      <c r="G168" s="15">
        <f t="shared" si="4"/>
        <v>15445</v>
      </c>
      <c r="H168" s="12"/>
    </row>
    <row r="169" spans="1:8" ht="33.75">
      <c r="A169" s="18">
        <v>138</v>
      </c>
      <c r="B169" s="15" t="s">
        <v>151</v>
      </c>
      <c r="C169" s="15" t="s">
        <v>155</v>
      </c>
      <c r="D169" s="18" t="s">
        <v>156</v>
      </c>
      <c r="E169" s="15">
        <v>1000</v>
      </c>
      <c r="F169" s="15">
        <v>130.49</v>
      </c>
      <c r="G169" s="15">
        <f t="shared" si="4"/>
        <v>130490.00000000001</v>
      </c>
      <c r="H169" s="12"/>
    </row>
    <row r="170" spans="1:8" ht="45">
      <c r="A170" s="18">
        <v>139</v>
      </c>
      <c r="B170" s="15" t="s">
        <v>157</v>
      </c>
      <c r="C170" s="15" t="s">
        <v>158</v>
      </c>
      <c r="D170" s="18" t="s">
        <v>156</v>
      </c>
      <c r="E170" s="15">
        <v>200</v>
      </c>
      <c r="F170" s="15">
        <v>14.64</v>
      </c>
      <c r="G170" s="15">
        <f t="shared" si="4"/>
        <v>2928</v>
      </c>
      <c r="H170" s="12"/>
    </row>
    <row r="171" spans="1:8" ht="33.75">
      <c r="A171" s="18">
        <v>140</v>
      </c>
      <c r="B171" s="15" t="s">
        <v>282</v>
      </c>
      <c r="C171" s="15" t="s">
        <v>282</v>
      </c>
      <c r="D171" s="18" t="s">
        <v>279</v>
      </c>
      <c r="E171" s="15">
        <v>100</v>
      </c>
      <c r="F171" s="15">
        <v>2900</v>
      </c>
      <c r="G171" s="15">
        <f t="shared" si="4"/>
        <v>290000</v>
      </c>
      <c r="H171" s="12"/>
    </row>
    <row r="172" spans="1:8" ht="33.75">
      <c r="A172" s="18">
        <v>141</v>
      </c>
      <c r="B172" s="15" t="s">
        <v>285</v>
      </c>
      <c r="C172" s="15" t="s">
        <v>285</v>
      </c>
      <c r="D172" s="18" t="s">
        <v>53</v>
      </c>
      <c r="E172" s="15">
        <v>150</v>
      </c>
      <c r="F172" s="15">
        <v>6000</v>
      </c>
      <c r="G172" s="15">
        <f t="shared" si="4"/>
        <v>900000</v>
      </c>
      <c r="H172" s="12"/>
    </row>
    <row r="173" spans="1:8">
      <c r="A173" s="18">
        <v>142</v>
      </c>
      <c r="B173" s="15" t="s">
        <v>288</v>
      </c>
      <c r="C173" s="15" t="s">
        <v>289</v>
      </c>
      <c r="D173" s="18" t="s">
        <v>147</v>
      </c>
      <c r="E173" s="15">
        <v>7000</v>
      </c>
      <c r="F173" s="15">
        <v>10.98</v>
      </c>
      <c r="G173" s="15">
        <f t="shared" si="4"/>
        <v>76860</v>
      </c>
      <c r="H173" s="12"/>
    </row>
    <row r="174" spans="1:8">
      <c r="A174" s="18">
        <v>143</v>
      </c>
      <c r="B174" s="15" t="s">
        <v>290</v>
      </c>
      <c r="C174" s="15" t="s">
        <v>291</v>
      </c>
      <c r="D174" s="18" t="s">
        <v>147</v>
      </c>
      <c r="E174" s="15">
        <v>5000</v>
      </c>
      <c r="F174" s="15">
        <v>4.68</v>
      </c>
      <c r="G174" s="15">
        <f t="shared" si="4"/>
        <v>23400</v>
      </c>
      <c r="H174" s="12"/>
    </row>
    <row r="175" spans="1:8" ht="22.5">
      <c r="A175" s="18">
        <v>144</v>
      </c>
      <c r="B175" s="15" t="s">
        <v>292</v>
      </c>
      <c r="C175" s="15" t="s">
        <v>293</v>
      </c>
      <c r="D175" s="18" t="s">
        <v>53</v>
      </c>
      <c r="E175" s="15">
        <v>1000</v>
      </c>
      <c r="F175" s="15">
        <v>98</v>
      </c>
      <c r="G175" s="15">
        <f t="shared" si="4"/>
        <v>98000</v>
      </c>
      <c r="H175" s="12"/>
    </row>
    <row r="176" spans="1:8">
      <c r="B176" s="6"/>
      <c r="C176" s="6"/>
      <c r="D176" s="6"/>
      <c r="E176" s="6"/>
      <c r="F176" s="6"/>
      <c r="G176" s="31">
        <f>SUM(G23:G175)</f>
        <v>114766829.40000001</v>
      </c>
    </row>
    <row r="177" spans="1:7" s="6" customFormat="1" ht="28.5" customHeight="1">
      <c r="A177" s="24" t="s">
        <v>296</v>
      </c>
      <c r="B177" s="24"/>
      <c r="C177" s="24"/>
      <c r="D177" s="24"/>
      <c r="E177" s="24"/>
      <c r="F177" s="24"/>
      <c r="G177" s="24"/>
    </row>
    <row r="178" spans="1:7" ht="6.75" customHeight="1">
      <c r="A178" s="24"/>
      <c r="B178" s="24"/>
      <c r="C178" s="24"/>
      <c r="D178" s="24"/>
      <c r="E178" s="24"/>
      <c r="F178" s="24"/>
      <c r="G178" s="24"/>
    </row>
    <row r="179" spans="1:7">
      <c r="A179" s="23" t="s">
        <v>14</v>
      </c>
      <c r="B179" s="23"/>
      <c r="C179" s="23"/>
      <c r="D179" s="23"/>
      <c r="E179" s="23"/>
      <c r="F179" s="23"/>
      <c r="G179" s="23"/>
    </row>
    <row r="180" spans="1:7">
      <c r="A180" s="23"/>
      <c r="B180" s="23"/>
      <c r="C180" s="23"/>
      <c r="D180" s="23"/>
      <c r="E180" s="23"/>
      <c r="F180" s="23"/>
      <c r="G180" s="23"/>
    </row>
    <row r="181" spans="1:7">
      <c r="A181" s="23" t="s">
        <v>13</v>
      </c>
      <c r="B181" s="23"/>
      <c r="C181" s="23"/>
      <c r="D181" s="23"/>
      <c r="E181" s="23"/>
      <c r="F181" s="23"/>
      <c r="G181" s="23"/>
    </row>
    <row r="182" spans="1:7">
      <c r="A182" s="23"/>
      <c r="B182" s="23"/>
      <c r="C182" s="23"/>
      <c r="D182" s="23"/>
      <c r="E182" s="23"/>
      <c r="F182" s="23"/>
      <c r="G182" s="23"/>
    </row>
    <row r="183" spans="1:7">
      <c r="A183" s="23" t="s">
        <v>298</v>
      </c>
      <c r="B183" s="23"/>
      <c r="C183" s="23"/>
      <c r="D183" s="23"/>
      <c r="E183" s="23"/>
      <c r="F183" s="23"/>
      <c r="G183" s="23"/>
    </row>
    <row r="184" spans="1:7">
      <c r="A184" s="23"/>
      <c r="B184" s="23"/>
      <c r="C184" s="23"/>
      <c r="D184" s="23"/>
      <c r="E184" s="23"/>
      <c r="F184" s="23"/>
      <c r="G184" s="23"/>
    </row>
    <row r="185" spans="1:7">
      <c r="A185" s="24" t="s">
        <v>299</v>
      </c>
      <c r="B185" s="24"/>
      <c r="C185" s="24"/>
      <c r="D185" s="24"/>
      <c r="E185" s="24"/>
      <c r="F185" s="24"/>
      <c r="G185" s="24"/>
    </row>
    <row r="186" spans="1:7">
      <c r="A186" s="24"/>
      <c r="B186" s="24"/>
      <c r="C186" s="24"/>
      <c r="D186" s="24"/>
      <c r="E186" s="24"/>
      <c r="F186" s="24"/>
      <c r="G186" s="24"/>
    </row>
    <row r="187" spans="1:7">
      <c r="A187" s="2" t="s">
        <v>7</v>
      </c>
      <c r="B187" s="1"/>
      <c r="C187" s="1"/>
      <c r="D187" s="1"/>
      <c r="E187" s="1"/>
      <c r="F187" s="1"/>
      <c r="G187" s="1"/>
    </row>
    <row r="188" spans="1:7">
      <c r="A188" s="2"/>
      <c r="B188" s="1"/>
      <c r="C188" s="1"/>
      <c r="D188" s="1"/>
      <c r="E188" s="1"/>
      <c r="F188" s="1"/>
      <c r="G188" s="1"/>
    </row>
    <row r="189" spans="1:7">
      <c r="A189" s="10"/>
      <c r="B189" s="10"/>
      <c r="C189" s="10"/>
      <c r="D189" s="10"/>
      <c r="E189" s="10"/>
      <c r="F189" s="10"/>
      <c r="G189" s="10"/>
    </row>
    <row r="190" spans="1:7">
      <c r="A190" s="5"/>
      <c r="B190" s="5" t="s">
        <v>11</v>
      </c>
      <c r="C190" s="1"/>
      <c r="D190" s="25" t="s">
        <v>12</v>
      </c>
      <c r="E190" s="25"/>
      <c r="F190" s="9"/>
      <c r="G190" s="8"/>
    </row>
    <row r="191" spans="1:7">
      <c r="A191" s="9"/>
      <c r="B191" s="1"/>
      <c r="C191" s="1"/>
      <c r="D191" s="1"/>
      <c r="E191" s="1"/>
      <c r="F191" s="1"/>
      <c r="G191" s="8"/>
    </row>
    <row r="192" spans="1:7">
      <c r="A192" s="9"/>
      <c r="B192" s="5" t="s">
        <v>8</v>
      </c>
      <c r="C192" s="5"/>
      <c r="D192" s="2" t="s">
        <v>10</v>
      </c>
      <c r="E192" s="1"/>
      <c r="F192" s="1"/>
      <c r="G192" s="8"/>
    </row>
    <row r="193" spans="1:7">
      <c r="A193" s="9"/>
      <c r="B193" s="5" t="s">
        <v>9</v>
      </c>
      <c r="C193" s="1"/>
      <c r="D193" s="1"/>
      <c r="E193" s="1"/>
      <c r="F193" s="1"/>
      <c r="G193" s="8"/>
    </row>
    <row r="194" spans="1:7">
      <c r="B194" s="8"/>
      <c r="C194" s="8"/>
      <c r="D194" s="8"/>
      <c r="E194" s="8"/>
      <c r="F194" s="8"/>
      <c r="G194" s="8"/>
    </row>
    <row r="195" spans="1:7">
      <c r="B195" s="8"/>
      <c r="C195" s="8"/>
      <c r="D195" s="8"/>
      <c r="E195" s="8"/>
      <c r="F195" s="8"/>
      <c r="G195" s="8"/>
    </row>
    <row r="196" spans="1:7">
      <c r="B196" s="8"/>
      <c r="C196" s="8"/>
      <c r="D196" s="8"/>
      <c r="E196" s="8"/>
      <c r="F196" s="8"/>
      <c r="G196" s="8"/>
    </row>
    <row r="197" spans="1:7">
      <c r="B197" s="8"/>
      <c r="C197" s="8"/>
      <c r="D197" s="8"/>
      <c r="E197" s="8"/>
      <c r="F197" s="8"/>
      <c r="G197" s="8"/>
    </row>
    <row r="198" spans="1:7">
      <c r="B198" s="8"/>
      <c r="C198" s="8"/>
      <c r="D198" s="8"/>
      <c r="E198" s="8"/>
      <c r="F198" s="8"/>
      <c r="G198" s="8"/>
    </row>
    <row r="199" spans="1:7">
      <c r="B199" s="8"/>
      <c r="C199" s="8"/>
      <c r="D199" s="8"/>
      <c r="E199" s="8"/>
      <c r="F199" s="8"/>
      <c r="G199" s="8"/>
    </row>
    <row r="200" spans="1:7">
      <c r="B200" s="8"/>
      <c r="C200" s="8"/>
      <c r="D200" s="8"/>
      <c r="E200" s="8"/>
      <c r="F200" s="8"/>
      <c r="G200" s="8"/>
    </row>
    <row r="201" spans="1:7">
      <c r="B201" s="8"/>
      <c r="C201" s="8"/>
      <c r="D201" s="8"/>
      <c r="E201" s="8"/>
      <c r="F201" s="8"/>
      <c r="G201" s="8"/>
    </row>
    <row r="202" spans="1:7">
      <c r="B202" s="8"/>
      <c r="C202" s="8"/>
      <c r="D202" s="8"/>
      <c r="E202" s="8"/>
      <c r="F202" s="8"/>
      <c r="G202" s="8"/>
    </row>
    <row r="203" spans="1:7">
      <c r="B203" s="8"/>
      <c r="C203" s="8"/>
      <c r="D203" s="8"/>
      <c r="E203" s="8"/>
      <c r="F203" s="8"/>
      <c r="G203" s="8"/>
    </row>
    <row r="204" spans="1:7">
      <c r="B204" s="8"/>
      <c r="C204" s="8"/>
      <c r="D204" s="8"/>
      <c r="E204" s="8"/>
      <c r="F204" s="8"/>
      <c r="G204" s="8"/>
    </row>
    <row r="205" spans="1:7">
      <c r="B205" s="8"/>
      <c r="C205" s="8"/>
      <c r="D205" s="8"/>
      <c r="E205" s="8"/>
      <c r="F205" s="8"/>
      <c r="G205" s="8"/>
    </row>
    <row r="206" spans="1:7">
      <c r="B206" s="8"/>
      <c r="C206" s="8"/>
      <c r="D206" s="8"/>
      <c r="E206" s="8"/>
      <c r="F206" s="8"/>
      <c r="G206" s="8"/>
    </row>
    <row r="207" spans="1:7">
      <c r="B207" s="8"/>
      <c r="C207" s="8"/>
      <c r="D207" s="8"/>
      <c r="E207" s="8"/>
      <c r="F207" s="8"/>
      <c r="G207" s="8"/>
    </row>
    <row r="208" spans="1:7">
      <c r="B208" s="8"/>
      <c r="C208" s="8"/>
      <c r="D208" s="8"/>
      <c r="E208" s="8"/>
      <c r="F208" s="8"/>
      <c r="G208" s="8"/>
    </row>
    <row r="209" spans="2:7">
      <c r="B209" s="8"/>
      <c r="C209" s="8"/>
      <c r="D209" s="8"/>
      <c r="E209" s="8"/>
      <c r="F209" s="8"/>
      <c r="G209" s="8"/>
    </row>
    <row r="210" spans="2:7">
      <c r="B210" s="8"/>
      <c r="C210" s="8"/>
      <c r="D210" s="8"/>
      <c r="E210" s="8"/>
      <c r="F210" s="8"/>
      <c r="G210" s="8"/>
    </row>
    <row r="211" spans="2:7">
      <c r="B211" s="8"/>
      <c r="C211" s="8"/>
      <c r="D211" s="8"/>
      <c r="E211" s="8"/>
      <c r="F211" s="8"/>
      <c r="G211" s="8"/>
    </row>
    <row r="212" spans="2:7">
      <c r="B212" s="8"/>
      <c r="C212" s="8"/>
      <c r="D212" s="8"/>
      <c r="E212" s="8"/>
      <c r="F212" s="8"/>
      <c r="G212" s="8"/>
    </row>
    <row r="213" spans="2:7">
      <c r="B213" s="8"/>
      <c r="C213" s="8"/>
      <c r="D213" s="8"/>
      <c r="E213" s="8"/>
      <c r="F213" s="8"/>
      <c r="G213" s="8"/>
    </row>
    <row r="214" spans="2:7">
      <c r="B214" s="8"/>
      <c r="C214" s="8"/>
      <c r="D214" s="8"/>
      <c r="E214" s="8"/>
      <c r="F214" s="8"/>
      <c r="G214" s="8"/>
    </row>
    <row r="215" spans="2:7">
      <c r="B215" s="8"/>
      <c r="C215" s="8"/>
      <c r="D215" s="8"/>
      <c r="E215" s="8"/>
      <c r="F215" s="8"/>
      <c r="G215" s="8"/>
    </row>
    <row r="216" spans="2:7">
      <c r="B216" s="8"/>
      <c r="C216" s="8"/>
      <c r="D216" s="8"/>
      <c r="E216" s="8"/>
      <c r="F216" s="8"/>
      <c r="G216" s="8"/>
    </row>
    <row r="217" spans="2:7">
      <c r="B217" s="8"/>
      <c r="C217" s="8"/>
      <c r="D217" s="8"/>
      <c r="E217" s="8"/>
      <c r="F217" s="8"/>
      <c r="G217" s="8"/>
    </row>
    <row r="218" spans="2:7">
      <c r="B218" s="7"/>
      <c r="C218" s="7"/>
      <c r="D218" s="7"/>
      <c r="E218" s="7"/>
      <c r="F218" s="7"/>
      <c r="G218" s="7"/>
    </row>
    <row r="219" spans="2:7">
      <c r="B219" s="7"/>
      <c r="C219" s="7"/>
      <c r="D219" s="7"/>
      <c r="E219" s="7"/>
      <c r="F219" s="7"/>
      <c r="G219" s="7"/>
    </row>
    <row r="220" spans="2:7">
      <c r="B220" s="7"/>
      <c r="C220" s="7"/>
      <c r="D220" s="7"/>
      <c r="E220" s="7"/>
      <c r="F220" s="7"/>
      <c r="G220" s="7"/>
    </row>
    <row r="221" spans="2:7">
      <c r="B221" s="7"/>
      <c r="C221" s="7"/>
      <c r="D221" s="7"/>
      <c r="E221" s="7"/>
      <c r="F221" s="7"/>
      <c r="G221" s="7"/>
    </row>
    <row r="222" spans="2:7">
      <c r="B222" s="7"/>
      <c r="C222" s="7"/>
      <c r="D222" s="7"/>
      <c r="E222" s="7"/>
      <c r="F222" s="7"/>
      <c r="G222" s="7"/>
    </row>
    <row r="223" spans="2:7">
      <c r="B223" s="7"/>
      <c r="C223" s="7"/>
      <c r="D223" s="7"/>
      <c r="E223" s="7"/>
      <c r="F223" s="7"/>
      <c r="G223" s="7"/>
    </row>
    <row r="224" spans="2:7">
      <c r="B224" s="7"/>
      <c r="C224" s="7"/>
      <c r="D224" s="7"/>
      <c r="E224" s="7"/>
      <c r="F224" s="7"/>
      <c r="G224" s="7"/>
    </row>
    <row r="225" spans="2:7">
      <c r="B225" s="7"/>
      <c r="C225" s="7"/>
      <c r="D225" s="7"/>
      <c r="E225" s="7"/>
      <c r="F225" s="7"/>
      <c r="G225" s="7"/>
    </row>
    <row r="226" spans="2:7">
      <c r="B226" s="7"/>
      <c r="C226" s="7"/>
      <c r="D226" s="7"/>
      <c r="E226" s="7"/>
      <c r="F226" s="7"/>
      <c r="G226" s="7"/>
    </row>
    <row r="227" spans="2:7">
      <c r="B227" s="7"/>
      <c r="C227" s="7"/>
      <c r="D227" s="7"/>
      <c r="E227" s="7"/>
      <c r="F227" s="7"/>
      <c r="G227" s="7"/>
    </row>
    <row r="228" spans="2:7">
      <c r="B228" s="7"/>
      <c r="C228" s="7"/>
      <c r="D228" s="7"/>
      <c r="E228" s="7"/>
      <c r="F228" s="7"/>
      <c r="G228" s="7"/>
    </row>
    <row r="229" spans="2:7">
      <c r="B229" s="7"/>
      <c r="C229" s="7"/>
      <c r="D229" s="7"/>
      <c r="E229" s="7"/>
      <c r="F229" s="7"/>
      <c r="G229" s="7"/>
    </row>
    <row r="230" spans="2:7">
      <c r="B230" s="7"/>
      <c r="C230" s="7"/>
      <c r="D230" s="7"/>
      <c r="E230" s="7"/>
      <c r="F230" s="7"/>
      <c r="G230" s="7"/>
    </row>
    <row r="231" spans="2:7">
      <c r="B231" s="7"/>
      <c r="C231" s="7"/>
      <c r="D231" s="7"/>
      <c r="E231" s="7"/>
      <c r="F231" s="7"/>
      <c r="G231" s="7"/>
    </row>
    <row r="232" spans="2:7">
      <c r="B232" s="7"/>
      <c r="C232" s="7"/>
      <c r="D232" s="7"/>
      <c r="E232" s="7"/>
      <c r="F232" s="7"/>
      <c r="G232" s="7"/>
    </row>
    <row r="233" spans="2:7">
      <c r="B233" s="7"/>
      <c r="C233" s="7"/>
      <c r="D233" s="7"/>
      <c r="E233" s="7"/>
      <c r="F233" s="7"/>
      <c r="G233" s="7"/>
    </row>
    <row r="234" spans="2:7">
      <c r="B234" s="7"/>
      <c r="C234" s="7"/>
      <c r="D234" s="7"/>
      <c r="E234" s="7"/>
      <c r="F234" s="7"/>
      <c r="G234" s="7"/>
    </row>
    <row r="235" spans="2:7">
      <c r="B235" s="7"/>
      <c r="C235" s="7"/>
      <c r="D235" s="7"/>
      <c r="E235" s="7"/>
      <c r="F235" s="7"/>
      <c r="G235" s="7"/>
    </row>
    <row r="236" spans="2:7">
      <c r="B236" s="7"/>
      <c r="C236" s="7"/>
      <c r="D236" s="7"/>
      <c r="E236" s="7"/>
      <c r="F236" s="7"/>
      <c r="G236" s="7"/>
    </row>
    <row r="237" spans="2:7">
      <c r="B237" s="7"/>
      <c r="C237" s="7"/>
      <c r="D237" s="7"/>
      <c r="E237" s="7"/>
      <c r="F237" s="7"/>
      <c r="G237" s="7"/>
    </row>
    <row r="238" spans="2:7">
      <c r="B238" s="7"/>
      <c r="C238" s="7"/>
      <c r="D238" s="7"/>
      <c r="E238" s="7"/>
      <c r="F238" s="7"/>
      <c r="G238" s="7"/>
    </row>
    <row r="239" spans="2:7">
      <c r="B239" s="7"/>
      <c r="C239" s="7"/>
      <c r="D239" s="7"/>
      <c r="E239" s="7"/>
      <c r="F239" s="7"/>
      <c r="G239" s="7"/>
    </row>
    <row r="240" spans="2:7">
      <c r="B240" s="7"/>
      <c r="C240" s="7"/>
      <c r="D240" s="7"/>
      <c r="E240" s="7"/>
      <c r="F240" s="7"/>
      <c r="G240" s="7"/>
    </row>
    <row r="241" spans="2:7">
      <c r="B241" s="7"/>
      <c r="C241" s="7"/>
      <c r="D241" s="7"/>
      <c r="E241" s="7"/>
      <c r="F241" s="7"/>
      <c r="G241" s="7"/>
    </row>
    <row r="242" spans="2:7">
      <c r="B242" s="7"/>
      <c r="C242" s="7"/>
      <c r="D242" s="7"/>
      <c r="E242" s="7"/>
      <c r="F242" s="7"/>
      <c r="G242" s="7"/>
    </row>
    <row r="243" spans="2:7">
      <c r="B243" s="7"/>
      <c r="C243" s="7"/>
      <c r="D243" s="7"/>
      <c r="E243" s="7"/>
      <c r="F243" s="7"/>
      <c r="G243" s="7"/>
    </row>
    <row r="244" spans="2:7">
      <c r="B244" s="7"/>
      <c r="C244" s="7"/>
      <c r="D244" s="7"/>
      <c r="E244" s="7"/>
      <c r="F244" s="7"/>
      <c r="G244" s="7"/>
    </row>
    <row r="245" spans="2:7">
      <c r="B245" s="7"/>
      <c r="C245" s="7"/>
      <c r="D245" s="7"/>
      <c r="E245" s="7"/>
      <c r="F245" s="7"/>
      <c r="G245" s="7"/>
    </row>
    <row r="246" spans="2:7">
      <c r="B246" s="7"/>
      <c r="C246" s="7"/>
      <c r="D246" s="7"/>
      <c r="E246" s="7"/>
      <c r="F246" s="7"/>
      <c r="G246" s="7"/>
    </row>
    <row r="247" spans="2:7">
      <c r="B247" s="7"/>
      <c r="C247" s="7"/>
      <c r="D247" s="7"/>
      <c r="E247" s="7"/>
      <c r="F247" s="7"/>
      <c r="G247" s="7"/>
    </row>
    <row r="248" spans="2:7">
      <c r="B248" s="7"/>
      <c r="C248" s="7"/>
      <c r="D248" s="7"/>
      <c r="E248" s="7"/>
      <c r="F248" s="7"/>
      <c r="G248" s="7"/>
    </row>
    <row r="249" spans="2:7">
      <c r="B249" s="7"/>
      <c r="C249" s="7"/>
      <c r="D249" s="7"/>
      <c r="E249" s="7"/>
      <c r="F249" s="7"/>
      <c r="G249" s="7"/>
    </row>
    <row r="250" spans="2:7">
      <c r="B250" s="7"/>
      <c r="C250" s="7"/>
      <c r="D250" s="7"/>
      <c r="E250" s="7"/>
      <c r="F250" s="7"/>
      <c r="G250" s="7"/>
    </row>
    <row r="251" spans="2:7">
      <c r="B251" s="7"/>
      <c r="C251" s="7"/>
      <c r="D251" s="7"/>
      <c r="E251" s="7"/>
      <c r="F251" s="7"/>
      <c r="G251" s="7"/>
    </row>
    <row r="252" spans="2:7">
      <c r="B252" s="7"/>
      <c r="C252" s="7"/>
      <c r="D252" s="7"/>
      <c r="E252" s="7"/>
      <c r="F252" s="7"/>
      <c r="G252" s="7"/>
    </row>
    <row r="253" spans="2:7">
      <c r="B253" s="7"/>
      <c r="C253" s="7"/>
      <c r="D253" s="7"/>
      <c r="E253" s="7"/>
      <c r="F253" s="7"/>
      <c r="G253" s="7"/>
    </row>
    <row r="254" spans="2:7">
      <c r="B254" s="7"/>
      <c r="C254" s="7"/>
      <c r="D254" s="7"/>
      <c r="E254" s="7"/>
      <c r="F254" s="7"/>
      <c r="G254" s="7"/>
    </row>
    <row r="255" spans="2:7">
      <c r="B255" s="7"/>
      <c r="C255" s="7"/>
      <c r="D255" s="7"/>
      <c r="E255" s="7"/>
      <c r="F255" s="7"/>
      <c r="G255" s="7"/>
    </row>
    <row r="256" spans="2:7">
      <c r="B256" s="7"/>
      <c r="C256" s="7"/>
      <c r="D256" s="7"/>
      <c r="E256" s="7"/>
      <c r="F256" s="7"/>
      <c r="G256" s="7"/>
    </row>
    <row r="257" spans="2:7">
      <c r="B257" s="7"/>
      <c r="C257" s="7"/>
      <c r="D257" s="7"/>
      <c r="E257" s="7"/>
      <c r="F257" s="7"/>
      <c r="G257" s="7"/>
    </row>
    <row r="258" spans="2:7">
      <c r="B258" s="7"/>
      <c r="C258" s="7"/>
      <c r="D258" s="7"/>
      <c r="E258" s="7"/>
      <c r="F258" s="7"/>
      <c r="G258" s="7"/>
    </row>
    <row r="259" spans="2:7">
      <c r="B259" s="7"/>
      <c r="C259" s="7"/>
      <c r="D259" s="7"/>
      <c r="E259" s="7"/>
      <c r="F259" s="7"/>
      <c r="G259" s="7"/>
    </row>
    <row r="260" spans="2:7">
      <c r="B260" s="7"/>
      <c r="C260" s="7"/>
      <c r="D260" s="7"/>
      <c r="E260" s="7"/>
      <c r="F260" s="7"/>
      <c r="G260" s="7"/>
    </row>
    <row r="261" spans="2:7">
      <c r="B261" s="7"/>
      <c r="C261" s="7"/>
      <c r="D261" s="7"/>
      <c r="E261" s="7"/>
      <c r="F261" s="7"/>
      <c r="G261" s="7"/>
    </row>
    <row r="262" spans="2:7">
      <c r="B262" s="7"/>
      <c r="C262" s="7"/>
      <c r="D262" s="7"/>
      <c r="E262" s="7"/>
      <c r="F262" s="7"/>
      <c r="G262" s="7"/>
    </row>
    <row r="263" spans="2:7">
      <c r="B263" s="7"/>
      <c r="C263" s="7"/>
      <c r="D263" s="7"/>
      <c r="E263" s="7"/>
      <c r="F263" s="7"/>
      <c r="G263" s="7"/>
    </row>
    <row r="264" spans="2:7">
      <c r="B264" s="7"/>
      <c r="C264" s="7"/>
      <c r="D264" s="7"/>
      <c r="E264" s="7"/>
      <c r="F264" s="7"/>
      <c r="G264" s="7"/>
    </row>
    <row r="265" spans="2:7">
      <c r="B265" s="7"/>
      <c r="C265" s="7"/>
      <c r="D265" s="7"/>
      <c r="E265" s="7"/>
      <c r="F265" s="7"/>
      <c r="G265" s="7"/>
    </row>
    <row r="266" spans="2:7">
      <c r="B266" s="7"/>
      <c r="C266" s="7"/>
      <c r="D266" s="7"/>
      <c r="E266" s="7"/>
      <c r="F266" s="7"/>
      <c r="G266" s="7"/>
    </row>
    <row r="267" spans="2:7">
      <c r="B267" s="7"/>
      <c r="C267" s="7"/>
      <c r="D267" s="7"/>
      <c r="E267" s="7"/>
      <c r="F267" s="7"/>
      <c r="G267" s="7"/>
    </row>
    <row r="268" spans="2:7">
      <c r="B268" s="7"/>
      <c r="C268" s="7"/>
      <c r="D268" s="7"/>
      <c r="E268" s="7"/>
      <c r="F268" s="7"/>
      <c r="G268" s="7"/>
    </row>
    <row r="269" spans="2:7">
      <c r="B269" s="7"/>
      <c r="C269" s="7"/>
      <c r="D269" s="7"/>
      <c r="E269" s="7"/>
      <c r="F269" s="7"/>
      <c r="G269" s="7"/>
    </row>
    <row r="270" spans="2:7">
      <c r="B270" s="7"/>
      <c r="C270" s="7"/>
      <c r="D270" s="7"/>
      <c r="E270" s="7"/>
      <c r="F270" s="7"/>
      <c r="G270" s="7"/>
    </row>
    <row r="271" spans="2:7">
      <c r="B271" s="7"/>
      <c r="C271" s="7"/>
      <c r="D271" s="7"/>
      <c r="E271" s="7"/>
      <c r="F271" s="7"/>
      <c r="G271" s="7"/>
    </row>
    <row r="272" spans="2:7">
      <c r="B272" s="7"/>
      <c r="C272" s="7"/>
      <c r="D272" s="7"/>
      <c r="E272" s="7"/>
      <c r="F272" s="7"/>
      <c r="G272" s="7"/>
    </row>
    <row r="273" spans="2:7">
      <c r="B273" s="7"/>
      <c r="C273" s="7"/>
      <c r="D273" s="7"/>
      <c r="E273" s="7"/>
      <c r="F273" s="7"/>
      <c r="G273" s="7"/>
    </row>
    <row r="274" spans="2:7">
      <c r="B274" s="7"/>
      <c r="C274" s="7"/>
      <c r="D274" s="7"/>
      <c r="E274" s="7"/>
      <c r="F274" s="7"/>
      <c r="G274" s="7"/>
    </row>
    <row r="275" spans="2:7">
      <c r="B275" s="7"/>
      <c r="C275" s="7"/>
      <c r="D275" s="7"/>
      <c r="E275" s="7"/>
      <c r="F275" s="7"/>
      <c r="G275" s="7"/>
    </row>
    <row r="276" spans="2:7">
      <c r="B276" s="7"/>
      <c r="C276" s="7"/>
      <c r="D276" s="7"/>
      <c r="E276" s="7"/>
      <c r="F276" s="7"/>
      <c r="G276" s="7"/>
    </row>
    <row r="277" spans="2:7">
      <c r="B277" s="7"/>
      <c r="C277" s="7"/>
      <c r="D277" s="7"/>
      <c r="E277" s="7"/>
      <c r="F277" s="7"/>
      <c r="G277" s="7"/>
    </row>
    <row r="278" spans="2:7">
      <c r="B278" s="7"/>
      <c r="C278" s="7"/>
      <c r="D278" s="7"/>
      <c r="E278" s="7"/>
      <c r="F278" s="7"/>
      <c r="G278" s="7"/>
    </row>
    <row r="279" spans="2:7">
      <c r="B279" s="7"/>
      <c r="C279" s="7"/>
      <c r="D279" s="7"/>
      <c r="E279" s="7"/>
      <c r="F279" s="7"/>
      <c r="G279" s="7"/>
    </row>
    <row r="280" spans="2:7">
      <c r="B280" s="7"/>
      <c r="C280" s="7"/>
      <c r="D280" s="7"/>
      <c r="E280" s="7"/>
      <c r="F280" s="7"/>
      <c r="G280" s="7"/>
    </row>
    <row r="281" spans="2:7">
      <c r="B281" s="7"/>
      <c r="C281" s="7"/>
      <c r="D281" s="7"/>
      <c r="E281" s="7"/>
      <c r="F281" s="7"/>
      <c r="G281" s="7"/>
    </row>
    <row r="282" spans="2:7">
      <c r="B282" s="7"/>
      <c r="C282" s="7"/>
      <c r="D282" s="7"/>
      <c r="E282" s="7"/>
      <c r="F282" s="7"/>
      <c r="G282" s="7"/>
    </row>
    <row r="283" spans="2:7">
      <c r="B283" s="7"/>
      <c r="C283" s="7"/>
      <c r="D283" s="7"/>
      <c r="E283" s="7"/>
      <c r="F283" s="7"/>
      <c r="G283" s="7"/>
    </row>
    <row r="284" spans="2:7">
      <c r="B284" s="7"/>
      <c r="C284" s="7"/>
      <c r="D284" s="7"/>
      <c r="E284" s="7"/>
      <c r="F284" s="7"/>
      <c r="G284" s="7"/>
    </row>
    <row r="285" spans="2:7">
      <c r="B285" s="7"/>
      <c r="C285" s="7"/>
      <c r="D285" s="7"/>
      <c r="E285" s="7"/>
      <c r="F285" s="7"/>
      <c r="G285" s="7"/>
    </row>
    <row r="286" spans="2:7">
      <c r="B286" s="7"/>
      <c r="C286" s="7"/>
      <c r="D286" s="7"/>
      <c r="E286" s="7"/>
      <c r="F286" s="7"/>
      <c r="G286" s="7"/>
    </row>
    <row r="287" spans="2:7">
      <c r="B287" s="7"/>
      <c r="C287" s="7"/>
      <c r="D287" s="7"/>
      <c r="E287" s="7"/>
      <c r="F287" s="7"/>
      <c r="G287" s="7"/>
    </row>
    <row r="288" spans="2:7">
      <c r="B288" s="7"/>
      <c r="C288" s="7"/>
      <c r="D288" s="7"/>
      <c r="E288" s="7"/>
      <c r="F288" s="7"/>
      <c r="G288" s="7"/>
    </row>
    <row r="289" spans="2:7">
      <c r="B289" s="7"/>
      <c r="C289" s="7"/>
      <c r="D289" s="7"/>
      <c r="E289" s="7"/>
      <c r="F289" s="7"/>
      <c r="G289" s="7"/>
    </row>
    <row r="290" spans="2:7">
      <c r="B290" s="7"/>
      <c r="C290" s="7"/>
      <c r="D290" s="7"/>
      <c r="E290" s="7"/>
      <c r="F290" s="7"/>
      <c r="G290" s="7"/>
    </row>
    <row r="291" spans="2:7">
      <c r="B291" s="7"/>
      <c r="C291" s="7"/>
      <c r="D291" s="7"/>
      <c r="E291" s="7"/>
      <c r="F291" s="7"/>
      <c r="G291" s="7"/>
    </row>
    <row r="292" spans="2:7">
      <c r="B292" s="7"/>
      <c r="C292" s="7"/>
      <c r="D292" s="7"/>
      <c r="E292" s="7"/>
      <c r="F292" s="7"/>
      <c r="G292" s="7"/>
    </row>
    <row r="293" spans="2:7">
      <c r="B293" s="7"/>
      <c r="C293" s="7"/>
      <c r="D293" s="7"/>
      <c r="E293" s="7"/>
      <c r="F293" s="7"/>
      <c r="G293" s="7"/>
    </row>
    <row r="294" spans="2:7">
      <c r="B294" s="7"/>
      <c r="C294" s="7"/>
      <c r="D294" s="7"/>
      <c r="E294" s="7"/>
      <c r="F294" s="7"/>
      <c r="G294" s="7"/>
    </row>
    <row r="295" spans="2:7">
      <c r="B295" s="7"/>
      <c r="C295" s="7"/>
      <c r="D295" s="7"/>
      <c r="E295" s="7"/>
      <c r="F295" s="7"/>
      <c r="G295" s="7"/>
    </row>
    <row r="296" spans="2:7">
      <c r="B296" s="7"/>
      <c r="C296" s="7"/>
      <c r="D296" s="7"/>
      <c r="E296" s="7"/>
      <c r="F296" s="7"/>
      <c r="G296" s="7"/>
    </row>
    <row r="297" spans="2:7">
      <c r="B297" s="7"/>
      <c r="C297" s="7"/>
      <c r="D297" s="7"/>
      <c r="E297" s="7"/>
      <c r="F297" s="7"/>
      <c r="G297" s="7"/>
    </row>
    <row r="298" spans="2:7">
      <c r="B298" s="7"/>
      <c r="C298" s="7"/>
      <c r="D298" s="7"/>
      <c r="E298" s="7"/>
      <c r="F298" s="7"/>
      <c r="G298" s="7"/>
    </row>
    <row r="299" spans="2:7">
      <c r="B299" s="7"/>
      <c r="C299" s="7"/>
      <c r="D299" s="7"/>
      <c r="E299" s="7"/>
      <c r="F299" s="7"/>
      <c r="G299" s="7"/>
    </row>
    <row r="300" spans="2:7">
      <c r="B300" s="7"/>
      <c r="C300" s="7"/>
      <c r="D300" s="7"/>
      <c r="E300" s="7"/>
      <c r="F300" s="7"/>
      <c r="G300" s="7"/>
    </row>
    <row r="301" spans="2:7">
      <c r="B301" s="7"/>
      <c r="C301" s="7"/>
      <c r="D301" s="7"/>
      <c r="E301" s="7"/>
      <c r="F301" s="7"/>
      <c r="G301" s="7"/>
    </row>
    <row r="302" spans="2:7">
      <c r="B302" s="7"/>
      <c r="C302" s="7"/>
      <c r="D302" s="7"/>
      <c r="E302" s="7"/>
      <c r="F302" s="7"/>
      <c r="G302" s="7"/>
    </row>
    <row r="303" spans="2:7">
      <c r="B303" s="7"/>
      <c r="C303" s="7"/>
      <c r="D303" s="7"/>
      <c r="E303" s="7"/>
      <c r="F303" s="7"/>
      <c r="G303" s="7"/>
    </row>
    <row r="304" spans="2:7">
      <c r="B304" s="7"/>
      <c r="C304" s="7"/>
      <c r="D304" s="7"/>
      <c r="E304" s="7"/>
      <c r="F304" s="7"/>
      <c r="G304" s="7"/>
    </row>
    <row r="305" spans="2:7">
      <c r="B305" s="7"/>
      <c r="C305" s="7"/>
      <c r="D305" s="7"/>
      <c r="E305" s="7"/>
      <c r="F305" s="7"/>
      <c r="G305" s="7"/>
    </row>
    <row r="306" spans="2:7">
      <c r="B306" s="7"/>
      <c r="C306" s="7"/>
      <c r="D306" s="7"/>
      <c r="E306" s="7"/>
      <c r="F306" s="7"/>
      <c r="G306" s="7"/>
    </row>
    <row r="307" spans="2:7">
      <c r="B307" s="7"/>
      <c r="C307" s="7"/>
      <c r="D307" s="7"/>
      <c r="E307" s="7"/>
      <c r="F307" s="7"/>
      <c r="G307" s="7"/>
    </row>
    <row r="308" spans="2:7">
      <c r="B308" s="7"/>
      <c r="C308" s="7"/>
      <c r="D308" s="7"/>
      <c r="E308" s="7"/>
      <c r="F308" s="7"/>
      <c r="G308" s="7"/>
    </row>
    <row r="309" spans="2:7">
      <c r="B309" s="7"/>
      <c r="C309" s="7"/>
      <c r="D309" s="7"/>
      <c r="E309" s="7"/>
      <c r="F309" s="7"/>
      <c r="G309" s="7"/>
    </row>
    <row r="310" spans="2:7">
      <c r="B310" s="7"/>
      <c r="C310" s="7"/>
      <c r="D310" s="7"/>
      <c r="E310" s="7"/>
      <c r="F310" s="7"/>
      <c r="G310" s="7"/>
    </row>
    <row r="311" spans="2:7">
      <c r="B311" s="7"/>
      <c r="C311" s="7"/>
      <c r="D311" s="7"/>
      <c r="E311" s="7"/>
      <c r="F311" s="7"/>
      <c r="G311" s="7"/>
    </row>
    <row r="312" spans="2:7">
      <c r="B312" s="7"/>
      <c r="C312" s="7"/>
      <c r="D312" s="7"/>
      <c r="E312" s="7"/>
      <c r="F312" s="7"/>
      <c r="G312" s="7"/>
    </row>
    <row r="313" spans="2:7">
      <c r="B313" s="7"/>
      <c r="C313" s="7"/>
      <c r="D313" s="7"/>
      <c r="E313" s="7"/>
      <c r="F313" s="7"/>
      <c r="G313" s="7"/>
    </row>
    <row r="314" spans="2:7">
      <c r="B314" s="7"/>
      <c r="C314" s="7"/>
      <c r="D314" s="7"/>
      <c r="E314" s="7"/>
      <c r="F314" s="7"/>
      <c r="G314" s="7"/>
    </row>
    <row r="315" spans="2:7">
      <c r="B315" s="7"/>
      <c r="C315" s="7"/>
      <c r="D315" s="7"/>
      <c r="E315" s="7"/>
      <c r="F315" s="7"/>
      <c r="G315" s="7"/>
    </row>
    <row r="316" spans="2:7">
      <c r="B316" s="7"/>
      <c r="C316" s="7"/>
      <c r="D316" s="7"/>
      <c r="E316" s="7"/>
      <c r="F316" s="7"/>
      <c r="G316" s="7"/>
    </row>
    <row r="317" spans="2:7">
      <c r="B317" s="7"/>
      <c r="C317" s="7"/>
      <c r="D317" s="7"/>
      <c r="E317" s="7"/>
      <c r="F317" s="7"/>
      <c r="G317" s="7"/>
    </row>
    <row r="318" spans="2:7">
      <c r="B318" s="7"/>
      <c r="C318" s="7"/>
      <c r="D318" s="7"/>
      <c r="E318" s="7"/>
      <c r="F318" s="7"/>
      <c r="G318" s="7"/>
    </row>
    <row r="319" spans="2:7">
      <c r="B319" s="7"/>
      <c r="C319" s="7"/>
      <c r="D319" s="7"/>
      <c r="E319" s="7"/>
      <c r="F319" s="7"/>
      <c r="G319" s="7"/>
    </row>
    <row r="320" spans="2:7">
      <c r="B320" s="7"/>
      <c r="C320" s="7"/>
      <c r="D320" s="7"/>
      <c r="E320" s="7"/>
      <c r="F320" s="7"/>
      <c r="G320" s="7"/>
    </row>
    <row r="321" spans="2:7">
      <c r="B321" s="7"/>
      <c r="C321" s="7"/>
      <c r="D321" s="7"/>
      <c r="E321" s="7"/>
      <c r="F321" s="7"/>
      <c r="G321" s="7"/>
    </row>
    <row r="322" spans="2:7">
      <c r="B322" s="7"/>
      <c r="C322" s="7"/>
      <c r="D322" s="7"/>
      <c r="E322" s="7"/>
      <c r="F322" s="7"/>
      <c r="G322" s="7"/>
    </row>
    <row r="323" spans="2:7">
      <c r="B323" s="7"/>
      <c r="C323" s="7"/>
      <c r="D323" s="7"/>
      <c r="E323" s="7"/>
      <c r="F323" s="7"/>
      <c r="G323" s="7"/>
    </row>
    <row r="324" spans="2:7">
      <c r="B324" s="7"/>
      <c r="C324" s="7"/>
      <c r="D324" s="7"/>
      <c r="E324" s="7"/>
      <c r="F324" s="7"/>
      <c r="G324" s="7"/>
    </row>
    <row r="325" spans="2:7">
      <c r="B325" s="7"/>
      <c r="C325" s="7"/>
      <c r="D325" s="7"/>
      <c r="E325" s="7"/>
      <c r="F325" s="7"/>
      <c r="G325" s="7"/>
    </row>
    <row r="326" spans="2:7">
      <c r="B326" s="7"/>
      <c r="C326" s="7"/>
      <c r="D326" s="7"/>
      <c r="E326" s="7"/>
      <c r="F326" s="7"/>
      <c r="G326" s="7"/>
    </row>
    <row r="327" spans="2:7">
      <c r="B327" s="7"/>
      <c r="C327" s="7"/>
      <c r="D327" s="7"/>
      <c r="E327" s="7"/>
      <c r="F327" s="7"/>
      <c r="G327" s="7"/>
    </row>
    <row r="328" spans="2:7">
      <c r="B328" s="7"/>
      <c r="C328" s="7"/>
      <c r="D328" s="7"/>
      <c r="E328" s="7"/>
      <c r="F328" s="7"/>
      <c r="G328" s="7"/>
    </row>
    <row r="329" spans="2:7">
      <c r="B329" s="7"/>
      <c r="C329" s="7"/>
      <c r="D329" s="7"/>
      <c r="E329" s="7"/>
      <c r="F329" s="7"/>
      <c r="G329" s="7"/>
    </row>
    <row r="330" spans="2:7">
      <c r="B330" s="7"/>
      <c r="C330" s="7"/>
      <c r="D330" s="7"/>
      <c r="E330" s="7"/>
      <c r="F330" s="7"/>
      <c r="G330" s="7"/>
    </row>
    <row r="331" spans="2:7">
      <c r="B331" s="7"/>
      <c r="C331" s="7"/>
      <c r="D331" s="7"/>
      <c r="E331" s="7"/>
      <c r="F331" s="7"/>
      <c r="G331" s="7"/>
    </row>
    <row r="332" spans="2:7">
      <c r="B332" s="7"/>
      <c r="C332" s="7"/>
      <c r="D332" s="7"/>
      <c r="E332" s="7"/>
      <c r="F332" s="7"/>
      <c r="G332" s="7"/>
    </row>
    <row r="333" spans="2:7">
      <c r="B333" s="7"/>
      <c r="C333" s="7"/>
      <c r="D333" s="7"/>
      <c r="E333" s="7"/>
      <c r="F333" s="7"/>
      <c r="G333" s="7"/>
    </row>
    <row r="334" spans="2:7">
      <c r="B334" s="7"/>
      <c r="C334" s="7"/>
      <c r="D334" s="7"/>
      <c r="E334" s="7"/>
      <c r="F334" s="7"/>
      <c r="G334" s="7"/>
    </row>
    <row r="335" spans="2:7">
      <c r="B335" s="7"/>
      <c r="C335" s="7"/>
      <c r="D335" s="7"/>
      <c r="E335" s="7"/>
      <c r="F335" s="7"/>
      <c r="G335" s="7"/>
    </row>
    <row r="336" spans="2:7">
      <c r="B336" s="7"/>
      <c r="C336" s="7"/>
      <c r="D336" s="7"/>
      <c r="E336" s="7"/>
      <c r="F336" s="7"/>
      <c r="G336" s="7"/>
    </row>
    <row r="337" spans="2:7">
      <c r="B337" s="7"/>
      <c r="C337" s="7"/>
      <c r="D337" s="7"/>
      <c r="E337" s="7"/>
      <c r="F337" s="7"/>
      <c r="G337" s="7"/>
    </row>
    <row r="338" spans="2:7">
      <c r="B338" s="7"/>
      <c r="C338" s="7"/>
      <c r="D338" s="7"/>
      <c r="E338" s="7"/>
      <c r="F338" s="7"/>
      <c r="G338" s="7"/>
    </row>
    <row r="339" spans="2:7">
      <c r="B339" s="7"/>
      <c r="C339" s="7"/>
      <c r="D339" s="7"/>
      <c r="E339" s="7"/>
      <c r="F339" s="7"/>
      <c r="G339" s="7"/>
    </row>
    <row r="340" spans="2:7">
      <c r="B340" s="7"/>
      <c r="C340" s="7"/>
      <c r="D340" s="7"/>
      <c r="E340" s="7"/>
      <c r="F340" s="7"/>
      <c r="G340" s="7"/>
    </row>
    <row r="341" spans="2:7">
      <c r="B341" s="7"/>
      <c r="C341" s="7"/>
      <c r="D341" s="7"/>
      <c r="E341" s="7"/>
      <c r="F341" s="7"/>
      <c r="G341" s="7"/>
    </row>
    <row r="342" spans="2:7">
      <c r="B342" s="7"/>
      <c r="C342" s="7"/>
      <c r="D342" s="7"/>
      <c r="E342" s="7"/>
      <c r="F342" s="7"/>
      <c r="G342" s="7"/>
    </row>
    <row r="343" spans="2:7">
      <c r="B343" s="7"/>
      <c r="C343" s="7"/>
      <c r="D343" s="7"/>
      <c r="E343" s="7"/>
      <c r="F343" s="7"/>
      <c r="G343" s="7"/>
    </row>
    <row r="344" spans="2:7">
      <c r="B344" s="7"/>
      <c r="C344" s="7"/>
      <c r="D344" s="7"/>
      <c r="E344" s="7"/>
      <c r="F344" s="7"/>
      <c r="G344" s="7"/>
    </row>
    <row r="345" spans="2:7">
      <c r="B345" s="7"/>
      <c r="C345" s="7"/>
      <c r="D345" s="7"/>
      <c r="E345" s="7"/>
      <c r="F345" s="7"/>
      <c r="G345" s="7"/>
    </row>
    <row r="346" spans="2:7">
      <c r="B346" s="7"/>
      <c r="C346" s="7"/>
      <c r="D346" s="7"/>
      <c r="E346" s="7"/>
      <c r="F346" s="7"/>
      <c r="G346" s="7"/>
    </row>
    <row r="347" spans="2:7">
      <c r="B347" s="7"/>
      <c r="C347" s="7"/>
      <c r="D347" s="7"/>
      <c r="E347" s="7"/>
      <c r="F347" s="7"/>
      <c r="G347" s="7"/>
    </row>
    <row r="348" spans="2:7">
      <c r="B348" s="7"/>
      <c r="C348" s="7"/>
      <c r="D348" s="7"/>
      <c r="E348" s="7"/>
      <c r="F348" s="7"/>
      <c r="G348" s="7"/>
    </row>
    <row r="349" spans="2:7">
      <c r="B349" s="7"/>
      <c r="C349" s="7"/>
      <c r="D349" s="7"/>
      <c r="E349" s="7"/>
      <c r="F349" s="7"/>
      <c r="G349" s="7"/>
    </row>
    <row r="350" spans="2:7">
      <c r="B350" s="7"/>
      <c r="C350" s="7"/>
      <c r="D350" s="7"/>
      <c r="E350" s="7"/>
      <c r="F350" s="7"/>
      <c r="G350" s="7"/>
    </row>
    <row r="351" spans="2:7">
      <c r="B351" s="7"/>
      <c r="C351" s="7"/>
      <c r="D351" s="7"/>
      <c r="E351" s="7"/>
      <c r="F351" s="7"/>
      <c r="G351" s="7"/>
    </row>
    <row r="352" spans="2:7">
      <c r="B352" s="7"/>
      <c r="C352" s="7"/>
      <c r="D352" s="7"/>
      <c r="E352" s="7"/>
      <c r="F352" s="7"/>
      <c r="G352" s="7"/>
    </row>
    <row r="353" spans="2:7">
      <c r="B353" s="7"/>
      <c r="C353" s="7"/>
      <c r="D353" s="7"/>
      <c r="E353" s="7"/>
      <c r="F353" s="7"/>
      <c r="G353" s="7"/>
    </row>
    <row r="354" spans="2:7">
      <c r="B354" s="7"/>
      <c r="C354" s="7"/>
      <c r="D354" s="7"/>
      <c r="E354" s="7"/>
      <c r="F354" s="7"/>
      <c r="G354" s="7"/>
    </row>
    <row r="355" spans="2:7">
      <c r="B355" s="7"/>
      <c r="C355" s="7"/>
      <c r="D355" s="7"/>
      <c r="E355" s="7"/>
      <c r="F355" s="7"/>
      <c r="G355" s="7"/>
    </row>
    <row r="356" spans="2:7">
      <c r="B356" s="7"/>
      <c r="C356" s="7"/>
      <c r="D356" s="7"/>
      <c r="E356" s="7"/>
      <c r="F356" s="7"/>
      <c r="G356" s="7"/>
    </row>
    <row r="357" spans="2:7">
      <c r="B357" s="7"/>
      <c r="C357" s="7"/>
      <c r="D357" s="7"/>
      <c r="E357" s="7"/>
      <c r="F357" s="7"/>
      <c r="G357" s="7"/>
    </row>
    <row r="358" spans="2:7">
      <c r="B358" s="7"/>
      <c r="C358" s="7"/>
      <c r="D358" s="7"/>
      <c r="E358" s="7"/>
      <c r="F358" s="7"/>
      <c r="G358" s="7"/>
    </row>
    <row r="359" spans="2:7">
      <c r="B359" s="7"/>
      <c r="C359" s="7"/>
      <c r="D359" s="7"/>
      <c r="E359" s="7"/>
      <c r="F359" s="7"/>
      <c r="G359" s="7"/>
    </row>
    <row r="360" spans="2:7">
      <c r="B360" s="7"/>
      <c r="C360" s="7"/>
      <c r="D360" s="7"/>
      <c r="E360" s="7"/>
      <c r="F360" s="7"/>
      <c r="G360" s="7"/>
    </row>
    <row r="361" spans="2:7">
      <c r="B361" s="7"/>
      <c r="C361" s="7"/>
      <c r="D361" s="7"/>
      <c r="E361" s="7"/>
      <c r="F361" s="7"/>
      <c r="G361" s="7"/>
    </row>
    <row r="362" spans="2:7">
      <c r="B362" s="7"/>
      <c r="C362" s="7"/>
      <c r="D362" s="7"/>
      <c r="E362" s="7"/>
      <c r="F362" s="7"/>
      <c r="G362" s="7"/>
    </row>
    <row r="363" spans="2:7">
      <c r="B363" s="7"/>
      <c r="C363" s="7"/>
      <c r="D363" s="7"/>
      <c r="E363" s="7"/>
      <c r="F363" s="7"/>
      <c r="G363" s="7"/>
    </row>
    <row r="364" spans="2:7">
      <c r="B364" s="7"/>
      <c r="C364" s="7"/>
      <c r="D364" s="7"/>
      <c r="E364" s="7"/>
      <c r="F364" s="7"/>
      <c r="G364" s="7"/>
    </row>
    <row r="365" spans="2:7">
      <c r="B365" s="7"/>
      <c r="C365" s="7"/>
      <c r="D365" s="7"/>
      <c r="E365" s="7"/>
      <c r="F365" s="7"/>
      <c r="G365" s="7"/>
    </row>
    <row r="366" spans="2:7">
      <c r="B366" s="7"/>
      <c r="C366" s="7"/>
      <c r="D366" s="7"/>
      <c r="E366" s="7"/>
      <c r="F366" s="7"/>
      <c r="G366" s="7"/>
    </row>
    <row r="367" spans="2:7">
      <c r="B367" s="7"/>
      <c r="C367" s="7"/>
      <c r="D367" s="7"/>
      <c r="E367" s="7"/>
      <c r="F367" s="7"/>
      <c r="G367" s="7"/>
    </row>
    <row r="368" spans="2:7">
      <c r="B368" s="7"/>
      <c r="C368" s="7"/>
      <c r="D368" s="7"/>
      <c r="E368" s="7"/>
      <c r="F368" s="7"/>
      <c r="G368" s="7"/>
    </row>
    <row r="369" spans="2:7">
      <c r="B369" s="7"/>
      <c r="C369" s="7"/>
      <c r="D369" s="7"/>
      <c r="E369" s="7"/>
      <c r="F369" s="7"/>
      <c r="G369" s="7"/>
    </row>
    <row r="370" spans="2:7">
      <c r="B370" s="7"/>
      <c r="C370" s="7"/>
      <c r="D370" s="7"/>
      <c r="E370" s="7"/>
      <c r="F370" s="7"/>
      <c r="G370" s="7"/>
    </row>
    <row r="371" spans="2:7">
      <c r="B371" s="7"/>
      <c r="C371" s="7"/>
      <c r="D371" s="7"/>
      <c r="E371" s="7"/>
      <c r="F371" s="7"/>
      <c r="G371" s="7"/>
    </row>
    <row r="372" spans="2:7">
      <c r="B372" s="7"/>
      <c r="C372" s="7"/>
      <c r="D372" s="7"/>
      <c r="E372" s="7"/>
      <c r="F372" s="7"/>
      <c r="G372" s="7"/>
    </row>
    <row r="373" spans="2:7">
      <c r="B373" s="7"/>
      <c r="C373" s="7"/>
      <c r="D373" s="7"/>
      <c r="E373" s="7"/>
      <c r="F373" s="7"/>
      <c r="G373" s="7"/>
    </row>
    <row r="374" spans="2:7">
      <c r="B374" s="7"/>
      <c r="C374" s="7"/>
      <c r="D374" s="7"/>
      <c r="E374" s="7"/>
      <c r="F374" s="7"/>
      <c r="G374" s="7"/>
    </row>
    <row r="375" spans="2:7">
      <c r="B375" s="7"/>
      <c r="C375" s="7"/>
      <c r="D375" s="7"/>
      <c r="E375" s="7"/>
      <c r="F375" s="7"/>
      <c r="G375" s="7"/>
    </row>
    <row r="376" spans="2:7">
      <c r="B376" s="7"/>
      <c r="C376" s="7"/>
      <c r="D376" s="7"/>
      <c r="E376" s="7"/>
      <c r="F376" s="7"/>
      <c r="G376" s="7"/>
    </row>
    <row r="377" spans="2:7">
      <c r="B377" s="7"/>
      <c r="C377" s="7"/>
      <c r="D377" s="7"/>
      <c r="E377" s="7"/>
      <c r="F377" s="7"/>
      <c r="G377" s="7"/>
    </row>
    <row r="378" spans="2:7">
      <c r="B378" s="7"/>
      <c r="C378" s="7"/>
      <c r="D378" s="7"/>
      <c r="E378" s="7"/>
      <c r="F378" s="7"/>
      <c r="G378" s="7"/>
    </row>
    <row r="379" spans="2:7">
      <c r="B379" s="7"/>
      <c r="C379" s="7"/>
      <c r="D379" s="7"/>
      <c r="E379" s="7"/>
      <c r="F379" s="7"/>
      <c r="G379" s="7"/>
    </row>
    <row r="380" spans="2:7">
      <c r="B380" s="7"/>
      <c r="C380" s="7"/>
      <c r="D380" s="7"/>
      <c r="E380" s="7"/>
      <c r="F380" s="7"/>
      <c r="G380" s="7"/>
    </row>
    <row r="381" spans="2:7">
      <c r="B381" s="7"/>
      <c r="C381" s="7"/>
      <c r="D381" s="7"/>
      <c r="E381" s="7"/>
      <c r="F381" s="7"/>
      <c r="G381" s="7"/>
    </row>
    <row r="382" spans="2:7">
      <c r="B382" s="7"/>
      <c r="C382" s="7"/>
      <c r="D382" s="7"/>
      <c r="E382" s="7"/>
      <c r="F382" s="7"/>
      <c r="G382" s="7"/>
    </row>
    <row r="383" spans="2:7">
      <c r="B383" s="7"/>
      <c r="C383" s="7"/>
      <c r="D383" s="7"/>
      <c r="E383" s="7"/>
      <c r="F383" s="7"/>
      <c r="G383" s="7"/>
    </row>
    <row r="384" spans="2:7">
      <c r="B384" s="7"/>
      <c r="C384" s="7"/>
      <c r="D384" s="7"/>
      <c r="E384" s="7"/>
      <c r="F384" s="7"/>
      <c r="G384" s="7"/>
    </row>
    <row r="385" spans="2:7">
      <c r="B385" s="7"/>
      <c r="C385" s="7"/>
      <c r="D385" s="7"/>
      <c r="E385" s="7"/>
      <c r="F385" s="7"/>
      <c r="G385" s="7"/>
    </row>
    <row r="386" spans="2:7">
      <c r="B386" s="7"/>
      <c r="C386" s="7"/>
      <c r="D386" s="7"/>
      <c r="E386" s="7"/>
      <c r="F386" s="7"/>
      <c r="G386" s="7"/>
    </row>
    <row r="387" spans="2:7">
      <c r="B387" s="7"/>
      <c r="C387" s="7"/>
      <c r="D387" s="7"/>
      <c r="E387" s="7"/>
      <c r="F387" s="7"/>
      <c r="G387" s="7"/>
    </row>
    <row r="388" spans="2:7">
      <c r="B388" s="7"/>
      <c r="C388" s="7"/>
      <c r="D388" s="7"/>
      <c r="E388" s="7"/>
      <c r="F388" s="7"/>
      <c r="G388" s="7"/>
    </row>
    <row r="389" spans="2:7">
      <c r="B389" s="7"/>
      <c r="C389" s="7"/>
      <c r="D389" s="7"/>
      <c r="E389" s="7"/>
      <c r="F389" s="7"/>
      <c r="G389" s="7"/>
    </row>
    <row r="390" spans="2:7">
      <c r="B390" s="7"/>
      <c r="C390" s="7"/>
      <c r="D390" s="7"/>
      <c r="E390" s="7"/>
      <c r="F390" s="7"/>
      <c r="G390" s="7"/>
    </row>
    <row r="391" spans="2:7">
      <c r="B391" s="7"/>
      <c r="C391" s="7"/>
      <c r="D391" s="7"/>
      <c r="E391" s="7"/>
      <c r="F391" s="7"/>
      <c r="G391" s="7"/>
    </row>
    <row r="392" spans="2:7">
      <c r="B392" s="7"/>
      <c r="C392" s="7"/>
      <c r="D392" s="7"/>
      <c r="E392" s="7"/>
      <c r="F392" s="7"/>
      <c r="G392" s="7"/>
    </row>
    <row r="393" spans="2:7">
      <c r="B393" s="7"/>
      <c r="C393" s="7"/>
      <c r="D393" s="7"/>
      <c r="E393" s="7"/>
      <c r="F393" s="7"/>
      <c r="G393" s="7"/>
    </row>
    <row r="394" spans="2:7">
      <c r="B394" s="7"/>
      <c r="C394" s="7"/>
      <c r="D394" s="7"/>
      <c r="E394" s="7"/>
      <c r="F394" s="7"/>
      <c r="G394" s="7"/>
    </row>
    <row r="395" spans="2:7">
      <c r="B395" s="7"/>
      <c r="C395" s="7"/>
      <c r="D395" s="7"/>
      <c r="E395" s="7"/>
      <c r="F395" s="7"/>
      <c r="G395" s="7"/>
    </row>
    <row r="396" spans="2:7">
      <c r="B396" s="7"/>
      <c r="C396" s="7"/>
      <c r="D396" s="7"/>
      <c r="E396" s="7"/>
      <c r="F396" s="7"/>
      <c r="G396" s="7"/>
    </row>
    <row r="397" spans="2:7">
      <c r="B397" s="7"/>
      <c r="C397" s="7"/>
      <c r="D397" s="7"/>
      <c r="E397" s="7"/>
      <c r="F397" s="7"/>
      <c r="G397" s="7"/>
    </row>
    <row r="398" spans="2:7">
      <c r="B398" s="7"/>
      <c r="C398" s="7"/>
      <c r="D398" s="7"/>
      <c r="E398" s="7"/>
      <c r="F398" s="7"/>
      <c r="G398" s="7"/>
    </row>
    <row r="399" spans="2:7">
      <c r="B399" s="7"/>
      <c r="C399" s="7"/>
      <c r="D399" s="7"/>
      <c r="E399" s="7"/>
      <c r="F399" s="7"/>
      <c r="G399" s="7"/>
    </row>
    <row r="400" spans="2:7">
      <c r="B400" s="7"/>
      <c r="C400" s="7"/>
      <c r="D400" s="7"/>
      <c r="E400" s="7"/>
      <c r="F400" s="7"/>
      <c r="G400" s="7"/>
    </row>
    <row r="401" spans="2:7">
      <c r="B401" s="7"/>
      <c r="C401" s="7"/>
      <c r="D401" s="7"/>
      <c r="E401" s="7"/>
      <c r="F401" s="7"/>
      <c r="G401" s="7"/>
    </row>
    <row r="402" spans="2:7">
      <c r="B402" s="7"/>
      <c r="C402" s="7"/>
      <c r="D402" s="7"/>
      <c r="E402" s="7"/>
      <c r="F402" s="7"/>
      <c r="G402" s="7"/>
    </row>
    <row r="403" spans="2:7">
      <c r="B403" s="7"/>
      <c r="C403" s="7"/>
      <c r="D403" s="7"/>
      <c r="E403" s="7"/>
      <c r="F403" s="7"/>
      <c r="G403" s="7"/>
    </row>
    <row r="404" spans="2:7">
      <c r="B404" s="7"/>
      <c r="C404" s="7"/>
      <c r="D404" s="7"/>
      <c r="E404" s="7"/>
      <c r="F404" s="7"/>
      <c r="G404" s="7"/>
    </row>
    <row r="405" spans="2:7">
      <c r="B405" s="7"/>
      <c r="C405" s="7"/>
      <c r="D405" s="7"/>
      <c r="E405" s="7"/>
      <c r="F405" s="7"/>
      <c r="G405" s="7"/>
    </row>
  </sheetData>
  <mergeCells count="19">
    <mergeCell ref="B22:F22"/>
    <mergeCell ref="B80:F80"/>
    <mergeCell ref="B110:F110"/>
    <mergeCell ref="B31:F31"/>
    <mergeCell ref="B44:F44"/>
    <mergeCell ref="B65:F65"/>
    <mergeCell ref="A13:F13"/>
    <mergeCell ref="A14:F14"/>
    <mergeCell ref="A183:G184"/>
    <mergeCell ref="A185:G186"/>
    <mergeCell ref="D190:E190"/>
    <mergeCell ref="B88:F88"/>
    <mergeCell ref="B91:F91"/>
    <mergeCell ref="A177:G178"/>
    <mergeCell ref="A179:G180"/>
    <mergeCell ref="A181:G182"/>
    <mergeCell ref="B118:F118"/>
    <mergeCell ref="B148:F148"/>
    <mergeCell ref="B155:F155"/>
  </mergeCells>
  <pageMargins left="0.33088235294117646" right="0.26470588235294118" top="0.21739130434782608" bottom="0.75" header="0.3" footer="0.3"/>
  <pageSetup paperSize="9" scale="90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11:E23"/>
  <sheetViews>
    <sheetView workbookViewId="0">
      <selection activeCell="G25" sqref="G25"/>
    </sheetView>
  </sheetViews>
  <sheetFormatPr defaultRowHeight="15"/>
  <sheetData>
    <row r="11" spans="5:5" ht="15.75" thickBot="1"/>
    <row r="12" spans="5:5" ht="15.75" thickBot="1">
      <c r="E12" s="17"/>
    </row>
    <row r="13" spans="5:5" ht="15.75" thickBot="1">
      <c r="E13" s="17"/>
    </row>
    <row r="14" spans="5:5" ht="15.75" thickBot="1">
      <c r="E14" s="17"/>
    </row>
    <row r="15" spans="5:5" ht="15.75" thickBot="1">
      <c r="E15" s="17"/>
    </row>
    <row r="16" spans="5:5" ht="15.75" thickBot="1">
      <c r="E16" s="17"/>
    </row>
    <row r="17" spans="5:5" ht="15.75" thickBot="1">
      <c r="E17" s="17"/>
    </row>
    <row r="18" spans="5:5" ht="15.75" thickBot="1">
      <c r="E18" s="17"/>
    </row>
    <row r="19" spans="5:5" ht="15.75" thickBot="1">
      <c r="E19" s="17"/>
    </row>
    <row r="20" spans="5:5" ht="15.75" thickBot="1">
      <c r="E20" s="17"/>
    </row>
    <row r="21" spans="5:5" ht="15.75" thickBot="1">
      <c r="E21" s="17"/>
    </row>
    <row r="22" spans="5:5" ht="15.75" thickBot="1">
      <c r="E22" s="17"/>
    </row>
    <row r="23" spans="5:5" ht="15.75" thickBot="1">
      <c r="E23" s="17"/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2018-03-13T04:26:32Z</dcterms:modified>
</cp:coreProperties>
</file>