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Лист1!$A$1:$G$137</definedName>
  </definedNames>
  <calcPr calcId="124519" refMode="R1C1"/>
</workbook>
</file>

<file path=xl/calcChain.xml><?xml version="1.0" encoding="utf-8"?>
<calcChain xmlns="http://schemas.openxmlformats.org/spreadsheetml/2006/main">
  <c r="G83" i="1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44" l="1"/>
  <c r="G25"/>
  <c r="G24"/>
  <c r="G23" l="1"/>
  <c r="G121" l="1"/>
  <c r="G120"/>
  <c r="G119"/>
  <c r="G116"/>
  <c r="G118"/>
  <c r="G114"/>
  <c r="G115"/>
  <c r="G113"/>
  <c r="G112"/>
  <c r="G111"/>
  <c r="G110"/>
  <c r="G101"/>
  <c r="G102"/>
  <c r="G103"/>
  <c r="G104"/>
  <c r="G105"/>
  <c r="G107"/>
  <c r="G108"/>
  <c r="G109"/>
  <c r="G85"/>
  <c r="G87"/>
  <c r="G88"/>
  <c r="G89"/>
  <c r="G90"/>
  <c r="G91"/>
  <c r="G92"/>
  <c r="G93"/>
  <c r="G94"/>
  <c r="G95"/>
  <c r="G96"/>
  <c r="G97"/>
  <c r="G99"/>
  <c r="G100"/>
  <c r="G62"/>
  <c r="G61"/>
  <c r="G50" l="1"/>
  <c r="G49"/>
  <c r="G60"/>
  <c r="G59" l="1"/>
  <c r="G58"/>
  <c r="G57"/>
  <c r="G48"/>
  <c r="G51"/>
  <c r="G52"/>
  <c r="G53"/>
  <c r="G54"/>
  <c r="G55"/>
  <c r="G56"/>
  <c r="G37" l="1"/>
  <c r="G38"/>
  <c r="G39"/>
  <c r="G40"/>
  <c r="G41"/>
  <c r="G42"/>
  <c r="G43"/>
  <c r="G45"/>
  <c r="G46"/>
  <c r="G47"/>
  <c r="G36" l="1"/>
  <c r="G21" l="1"/>
  <c r="G22"/>
  <c r="G27"/>
  <c r="G28"/>
  <c r="G29"/>
  <c r="G30"/>
  <c r="G31"/>
  <c r="G32"/>
  <c r="G33"/>
  <c r="G34"/>
  <c r="G35"/>
  <c r="G122" l="1"/>
</calcChain>
</file>

<file path=xl/sharedStrings.xml><?xml version="1.0" encoding="utf-8"?>
<sst xmlns="http://schemas.openxmlformats.org/spreadsheetml/2006/main" count="311" uniqueCount="206">
  <si>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</si>
  <si>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</si>
  <si>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</si>
  <si>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</si>
  <si>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</si>
  <si>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</si>
  <si>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</si>
  <si>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</si>
  <si>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</si>
  <si>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</si>
  <si>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</si>
  <si>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</si>
  <si>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</si>
  <si>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</si>
  <si>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</si>
  <si>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</si>
  <si>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</si>
  <si>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</si>
  <si>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</si>
  <si>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упаковка</t>
  </si>
  <si>
    <t>Директор</t>
  </si>
  <si>
    <t xml:space="preserve"> о проведении закупа способом запроса ценовых предложений</t>
  </si>
  <si>
    <t>Материал изготовления: черные металлы. Макс. Давление газа: 150 атм. Гидравлическая емкость: 2л. Объем кислородного при норм. Давлении: 300л. Прибл. Время непрер. Подачи кислорода: 30 минут (при расходе 10 л/мин). Комплектация: Баллон, пластиковый кейс, редуктор (фикс. давление 1 атм.), регулятор потока с измерительной колбой, увлажнитель, канюля носовая с трубкой для взр. переходник для заправки баллона от большого стандартного кислородного баллона ёмкостью 40 л, гаечный ключ.</t>
  </si>
  <si>
    <t>кислородный ингалятор 2л.  (кислородный баллон)</t>
  </si>
  <si>
    <t>комплект</t>
  </si>
  <si>
    <t>кислородный ингалятор 4л.  (кислородный баллон)</t>
  </si>
  <si>
    <t>Материал изготовления: черные металлы. Макс. Давление газа: 150 атм. Гидравлическая емкость: 4л. Объем кислородного при норм. Давлении: 600л. Прибл. Время непрер. Подачи кислорода: 60 минут (при расходе 10 л/мин). Комплектация: Баллон, пластиковый кейс, редуктор (фикс. давление 1 атм.), регулятор потока с измерительной колбой, увлажнитель, канюля носовая с трубкой для взр. переходник для заправки баллона от большого стандартного кислородного баллона ёмкостью 40 л, гаечный ключ.</t>
  </si>
  <si>
    <t xml:space="preserve">Реагенты и расходные материалы к автоматическим биохимическим анализаторам серии AU
</t>
  </si>
  <si>
    <t>Общий белок, реагент для определения (TOTAL PROTEIN).</t>
  </si>
  <si>
    <t>Уп.(4X25мл + 4X25мл)</t>
  </si>
  <si>
    <t>Мочевина, реагент для определения (UREA/UREA NITROGEN)</t>
  </si>
  <si>
    <t>Креатинин, реагент для определения (CREATININE).</t>
  </si>
  <si>
    <t>Уп.( 4X51мл + 4X51мл)</t>
  </si>
  <si>
    <t>Глюкоза, реагент для определения (GLUCOSE).</t>
  </si>
  <si>
    <t>Уп.(4х25 мл + 4х12,5 )</t>
  </si>
  <si>
    <t>Аланинаминотрансфераза, реагент для определения (ALT).</t>
  </si>
  <si>
    <t>Уп.(4X50мл + 4X25мл)</t>
  </si>
  <si>
    <t>Аспартатаминотрансфераза, реагент для определения (AST).</t>
  </si>
  <si>
    <t>Уп.(4X25мл+4X25мл)</t>
  </si>
  <si>
    <t>Общий билирубин, реагент для определения (TOTAL BILIRUBIN)</t>
  </si>
  <si>
    <t>Уп.( 4X15мл + 4X15мл)</t>
  </si>
  <si>
    <t>Прямой билирубин, реагент для определения (DIRECT BILIRUBIN)</t>
  </si>
  <si>
    <t>Уп.(4X6мл+4X6мл)</t>
  </si>
  <si>
    <t>Холестерин, реагент для определения (CHOLESTEROL)</t>
  </si>
  <si>
    <t>Уп.(4X22.5мл)</t>
  </si>
  <si>
    <t>«26» февраля 2020г.</t>
  </si>
  <si>
    <t>калия хлорид 7,45% 100мл стерильная</t>
  </si>
  <si>
    <t>флакон</t>
  </si>
  <si>
    <t>контейнер для мочи</t>
  </si>
  <si>
    <t>контейнер для мочи 100 мл</t>
  </si>
  <si>
    <t>аторвастатин</t>
  </si>
  <si>
    <t>таблетки, покрытые пленочной оболочкой80 мг</t>
  </si>
  <si>
    <t>таблетка</t>
  </si>
  <si>
    <t>Альфа-амилаза, реагент для определения (δ-AMYLASE)</t>
  </si>
  <si>
    <t>Уп.(4х10мл)</t>
  </si>
  <si>
    <t>Триглицериды, реагент для определения (TRIGLYCERIDE).</t>
  </si>
  <si>
    <t>Уп.(4Х20мл+4Х5мл)</t>
  </si>
  <si>
    <t>Гемоглобин А1с, набор для определения (HbA1c).</t>
  </si>
  <si>
    <t>Уп.HbA1c(2х37,5 мл.+2x7,5мл.)THb (2x34,5 мл.)  Калибратор,уровни 1-5 (5х2 мл)</t>
  </si>
  <si>
    <t>Гемолизирующий Раствор (HEMOLYZING SOLUTION)</t>
  </si>
  <si>
    <t>Уп.(1000 тестов)</t>
  </si>
  <si>
    <t>Контрольная сыворотка 1 (CONTROL SERUM 1).</t>
  </si>
  <si>
    <t>Уп.(20X5мл)</t>
  </si>
  <si>
    <t>Контрольная сыворотка 2 (CONTROL SERUM 2).</t>
  </si>
  <si>
    <t>Системный калибратор (SYSTEM CALIBRATOR)</t>
  </si>
  <si>
    <t>Очищающий раствор (CLEANING SOLUTION)</t>
  </si>
  <si>
    <t>Уп.(6X500мл)</t>
  </si>
  <si>
    <t>Промывочный раствор (WASH SOLUTION).</t>
  </si>
  <si>
    <t>Уп.(6X2000мл)</t>
  </si>
  <si>
    <t>Очищающий раствор (для предотвращения контаминации) (CLEANING SOLUTION (For Contamination Avoidance))</t>
  </si>
  <si>
    <t>Уп.(4Х54мл)</t>
  </si>
  <si>
    <t>Щелочная фосфотаза, реагент для определения (ALP)</t>
  </si>
  <si>
    <t>Уп.(4Х12мл + 4Х12мл)</t>
  </si>
  <si>
    <t>Холестерин ЛПВП, реагент для определения (HDL-CHOLESTEROL).</t>
  </si>
  <si>
    <t>Уп.(4X27мл + 4X9мл)</t>
  </si>
  <si>
    <t>ХолестеринЛПВП, калибратор (HDL-CHOLESTEROL CALIBRATOR)</t>
  </si>
  <si>
    <t>Уп.(2X3мл)</t>
  </si>
  <si>
    <t>Холестерин ЛПВП/ЛПНП, контроль (HDL/LDL-CHOLESTEROL CONTROL SERUM)</t>
  </si>
  <si>
    <t>Уп.(3X5мл ),уровни1-2</t>
  </si>
  <si>
    <t>Мочевая кислота, реагент для определения (URIC ACID)</t>
  </si>
  <si>
    <t>Уп.(4X12мл + 4Х5мл)</t>
  </si>
  <si>
    <t>Гамма-Глутамилтрансфераза (ГГТ), реагент для определения (GGT)</t>
  </si>
  <si>
    <t>Уп.(4X18мл + 4X18мл)</t>
  </si>
  <si>
    <t>Магний, реагент для определения (MAGNESIUM).</t>
  </si>
  <si>
    <t>Уп.(4X40мл)</t>
  </si>
  <si>
    <t>Sample Cup, 2.5mL (pkg of 100) - Пробирки для образцов на 2,5 мл. Упаковка (100Х2,5мл)</t>
  </si>
  <si>
    <t>Анти-стрептолизин О, реагент для определения (ASO).</t>
  </si>
  <si>
    <t>Уп.( 4X51мл + 4X7мл)</t>
  </si>
  <si>
    <t>Ревматоидный фактор (РФ) (латекс), реагент для определения  (RF LATEX)</t>
  </si>
  <si>
    <t>Уп.( 4Х24мл+4Х8мл)</t>
  </si>
  <si>
    <t>Мультикалибратор белков сыворотки 1 (SERUM PROTEIN MULTI-CALIBRATOR 1)</t>
  </si>
  <si>
    <t>Уп.(6х2мл)</t>
  </si>
  <si>
    <t>Ревматоидный фактор (РФ) (латекс), калибратор (RF LATEX CALIBRATOR).</t>
  </si>
  <si>
    <t>Уп.(5х1мл)</t>
  </si>
  <si>
    <t>ITA, контрольная сыворотка, уровень 1  (ITA CONTROL SERUM LEVEL 1).</t>
  </si>
  <si>
    <t>Уп.(6X2мл)</t>
  </si>
  <si>
    <t>ITA, контрольная сыворотка, уровень 2  (ITA CONTROL SERUM LEVEL 2).</t>
  </si>
  <si>
    <t>ITA, контрольная сыворотка, уровень 3  (ITA CONTROL SERUM LEVEL 3).</t>
  </si>
  <si>
    <t>С-реактивный белок (латекс), высокочувствительный, калибраторы (CRP LATEX CALIBRATOR HIGHLY SENSITIVE(HS) SET).</t>
  </si>
  <si>
    <t>Уп.(5х2мл)</t>
  </si>
  <si>
    <t>С-реактивный белок (латекс), реагент для определения (CRP LATEX)</t>
  </si>
  <si>
    <t>Уп.(4X30мл + 4X30мл)</t>
  </si>
  <si>
    <t>Полоски реагентные DIRUI Н12-800MA</t>
  </si>
  <si>
    <t>Полоски реагентные DIRUI Н12-800MA уп. (1000 тестов)</t>
  </si>
  <si>
    <t>Жидкость обжимающая (Sheath)</t>
  </si>
  <si>
    <t>Жидкость обжимающая (Sheath) кан.(20л)</t>
  </si>
  <si>
    <t>канистра</t>
  </si>
  <si>
    <t>Urine Sediment Analyzer Detergent</t>
  </si>
  <si>
    <t>Urine Sediment Analyzer Detergent 500мл</t>
  </si>
  <si>
    <t>Стандартный раствор (Standart Solution)</t>
  </si>
  <si>
    <t>Стандартный раствор (Standart Solution) уп.(125мл)</t>
  </si>
  <si>
    <t>Фокусирующая жидкость (Focus)</t>
  </si>
  <si>
    <t xml:space="preserve"> Фокусирующая жидкость (Focus) уп.(125мл)</t>
  </si>
  <si>
    <t>Контроль положительный (Positive Control)</t>
  </si>
  <si>
    <t>Контроль положительный (Positive Control) уп.(125мл)</t>
  </si>
  <si>
    <t>Контроль отрицательный (Negative Control)</t>
  </si>
  <si>
    <t>Контроль отрицательный (Negative Control) уп.(125мл)</t>
  </si>
  <si>
    <t>Контрольная жидкость для определения удельного веса мочи Уровень 1 (H Series Urine Analyzer Control Liquid for Specific Gravity level 1)</t>
  </si>
  <si>
    <t>Контрольная жидкость для определения удельного веса мочи Уровень 2 (H Series Urine Analyzer Control Liquid for Specific Gravity level 2)</t>
  </si>
  <si>
    <t>Контрольная жидкость для определения удельного веса мочи Уровень 3 (H Series Urine Analyzer Control Liquid for Specific Gravity level 3)</t>
  </si>
  <si>
    <t>Калибровочная жидкость для определения удельного веса мочи (H Series Urine Analyzer Calibration Liquid for Specific Gravity)</t>
  </si>
  <si>
    <t>Контрольная жидкость для турбидиметра Уровень 1(H Series Urine Analyzer Control Liquid for Turbidity level 1)</t>
  </si>
  <si>
    <t>Контрольная жидкость для турбидиметра Уровень 2(H Series Urine Analyzer Control Liquid for Turbidity level 2)</t>
  </si>
  <si>
    <t xml:space="preserve">Калибровочная жидкость для турбидиметра (H Series Urine Analyzer Calibration Liquid for Turbidity) </t>
  </si>
  <si>
    <t>Жидкость для контроля красного цвета (H Series Urine Analyzer Color Control - red)</t>
  </si>
  <si>
    <t>Жидкость для контроля зеленого цвета (H Series Urine Analyzer Color Control -green )</t>
  </si>
  <si>
    <t>Жидкость для контроля синего цвета (H Series Urine Analyzer Color Control - blue)</t>
  </si>
  <si>
    <t>Очищающая жидкость для рефрактометра и турбидиметра ( (Cleaning Liquid for Refractometer and Turbidimetr)</t>
  </si>
  <si>
    <t>Контроль мочи (положительный) (Urinalysis Control (Positive))</t>
  </si>
  <si>
    <t>Контроль мочи (положительный) (Urinalysis Control (Positive))уп.(4x 8мл)</t>
  </si>
  <si>
    <t>Контроль мочи (отрицательный) (Urinalysis Control (Negative))</t>
  </si>
  <si>
    <t>Реагенты и расходные материалы к мочевому анализатору FUS-2000</t>
  </si>
  <si>
    <t>тест полосы "Combina 13"</t>
  </si>
  <si>
    <t>на 13 параметров, в упаковке 100 тестов</t>
  </si>
  <si>
    <t>Система гемостаза цельной крови методом тромбоэластометрии ROTEM Delta производства компании Tem Innovations GmbH</t>
  </si>
  <si>
    <t>Оптимизированный стартовый реагент star-TEM из комплекта системы гемостаза цельной крови методом тромбоэластометрии ROTEM Delta, Набор рассчитан на 100 исследований, фасовка 10 флаконов, стабильность вскрытого флакона 8 дней в холодильнике</t>
  </si>
  <si>
    <t>реагент star-TEM</t>
  </si>
  <si>
    <t>Оптимизированный активатор внутреннего пути in-TEM из комплекта системы гемостаза цельной крови методом тромбоэластометрии ROTEM Delta. Набор рассчитан на 100 исследований, фасовка 10 флаконов, стабильность вскрытого флакона 8 дней в холодильнике</t>
  </si>
  <si>
    <t>реагент in-TEM</t>
  </si>
  <si>
    <t>Оптимизированный активатор внешнего пути ex-TEM из комплекта системы гемостаза цельной крови методом тромбоэластометрии ROTEM Delta. Набор рассчитан на 100 исследований, фасовка 10 флаконов, стабильность вскрытого флакона 8 дней в холодильнике</t>
  </si>
  <si>
    <t>Подтверждение гиперфибринолиза ap-TEM из комплекта системы гемостаза цельной крови методом тромбоэластометрии ROTEM Delta. Набор рассчитан на 50 исследований, фасовка 10 флаконов, стабильность вскрытого флакона 14 дней в холодильнике</t>
  </si>
  <si>
    <t>Дифференциал фибриногена и тромбоцитов fib-TEM из комплекта системы гемостаза цельной крови методом тромбоэластометрии ROTEM Delta. Набор рассчитан на 50 исследований, фасовка 10 флаконов, стабильность вскрытого флакона 14 дней в холодильнике</t>
  </si>
  <si>
    <t>реагент ex-TEM</t>
  </si>
  <si>
    <t>реагент ap-TEM</t>
  </si>
  <si>
    <t>реагент fib-TEM</t>
  </si>
  <si>
    <t>Дифференциал гепаринового эффекта hep-TEM из комплекта системы гемостаза цельной крови методом тромбоэластометрии ROTEM Delta</t>
  </si>
  <si>
    <t>реагент hep-TEM</t>
  </si>
  <si>
    <t>Контроль ROTROL N (нормал), измеренный (4 теста/фл) из комплекта системы гемостаза цельной крови методом тромбоэластометрии ROTEM Delta. Набор рассчитан на 20 исследований, фасовка 5х1 мл. лиофилизированная плазма + 5х1 мл дилюент. Стабильность 8 часов в холодильнике.</t>
  </si>
  <si>
    <t>Контроль ROTROL N</t>
  </si>
  <si>
    <t>Контроль ROTROL P из комплекта системы гемостаза цельной крови методом тромбоэластометрии ROTEM Delta. Набор рассчитан на 20 исследований, фасовка 5х1 мл. лиофилизированная плазма + 5х1 мл дилюент. Стабильность 4 часа в холодильнике.</t>
  </si>
  <si>
    <t>Контроль ROTROL P</t>
  </si>
  <si>
    <t>Фильтр защитный 200 мкл РЕ стандартный из комплекта системы гемостаза цельной крови методом тромбоэластометрии ROTEM Delta. 50 шт./уп.</t>
  </si>
  <si>
    <t>Фильтр защитный 200 мкл</t>
  </si>
  <si>
    <t>Наконечники 350 мкл, нестерильные, в штативе, 10х96 шт. -20 +40 C</t>
  </si>
  <si>
    <t>Наконечники 350 мкл</t>
  </si>
  <si>
    <t>Измерительные диспосистемы- Measuring Cup&amp;Pin Pro из комплекта системы гемостаза цельной крови методом тромбоэластометрии ROTEM Delta. 200 шт/уп.</t>
  </si>
  <si>
    <t>Измерительные диспосистемы</t>
  </si>
  <si>
    <t>RAPIDPoint 500 Measurement Cartridge 750 (750 КЩС/ОКС/ЭЛЕКТРОЛИТЫ Rapidpoint 500 (750 иссл.))</t>
  </si>
  <si>
    <t>Анализатор автоматический газов, электролитов и метаболитов крови RapidPoint 500</t>
  </si>
  <si>
    <t>"Измерительный патрон, система RAPIDPoint 500 (750 проб), полный набор газов крови и CO-ox, включая лактат. Срок годности измерительного патрона на 750 тестов 28 дней на борту. Необходимое количество патрона для промывки/слива 3 штуки. Параметры :pH,pCO2, pO2, натрий(Na+), калий(K+), ионизированный кальций(Ca++), хлорид(Cl-), глюкоза, лактат. СO- оксиметрия:tHb,sO2, O2Hb,COHb,MetHb,общий гемоглобин, неонатальный билирубин (nBili). Система  выполняет измерения и определения на основании нормальной температуры 37,0 °C. Во время анализа пробы можно ввести значение фактической температуры пациента, чтобы система предоставила результаты по pH, pCO2 и pO2 с поправкой на температуру. Время получения анализа 60 сек. Автоматический QC или в ампулах QC. 3 уровневый QC. одноточечная калибровка 30 минут, двухточечная калибровка  каждые 2 часа."</t>
  </si>
  <si>
    <t>Wash/Waste (4 cartridge kit) (Картриджи для промывки (4 шт.))</t>
  </si>
  <si>
    <t>"Патрон для промывки/слива.Упаковка 4 патрона для промывки/слива. Каждый патрон рассчитан на использование в течение 10 дней с момента установки в анализатор. Температура хранения картриджей до установки в анализатор - 2-25°С."</t>
  </si>
  <si>
    <t>Бумага для термопринтера</t>
  </si>
  <si>
    <t>Применяется для работы термопринтера в анализаторах RAPIDPoint 500</t>
  </si>
  <si>
    <t>RAPIDQC COMPLETE LEVEL 1 30 amp. x 2,5 ml (Контроль качества RAPIDQC COMPLETE LEVEL 1 30 амп. x 2,5 мл)</t>
  </si>
  <si>
    <t>Контроль качества уровень 1 (Rapid QC Certain+level 1)-  (Ампулы контроля: норма), Упаковка-30 ампул по 2,5 мл.</t>
  </si>
  <si>
    <t>RAPIDQC COMPLETE LEVEL 2 30 amp. x 2,5 ml (Контроль качества RAPIDQC COMPLETE LEVEL 2 30 aмп. x 2,5 мл)</t>
  </si>
  <si>
    <t>Контроль качества уровень 2 (Rapid QC Certain+level 2)-  (Ампулы контроля: норма), Упаковка-30 ампул по 2,5 мл.</t>
  </si>
  <si>
    <t>RAPIDQC COMPLETE LEVEL 3 30 amp. x 2,5 ml (Контроль качества RAPIDQC COMPLETE LEVEL 3 30 aмп. x 2,5 мл</t>
  </si>
  <si>
    <t>Контроль качества уровень 3 (Rapid QC Certain+level 3)-  (Ампулы контроля: норма), Упаковка-30 ампул по 2,5 мл.</t>
  </si>
  <si>
    <t>Quick Adapter M800 100 pack) (Адаптор (1 х 100) капилляров)</t>
  </si>
  <si>
    <t xml:space="preserve">"1.Адаптеры пластиковые, содержащие фильтрующий элемент, предназначенные для удержания шприцов и капилляров, а также для задержки кровяных сгустков  (1 уп.= 100шт).
2.Анализатор КЩС Siemens “RapidPoint500”."
</t>
  </si>
  <si>
    <t>Электрод пациента возвратный (двухсекционный) для аппарата Форстриад</t>
  </si>
  <si>
    <t>Электрод пациента возвратный (двухсекционный) для аппарата Force FX. Для использования у пациентов массой более 13.6 кг. Интегрированный несъемный кабель длиной 2.7 м. Гидрогелевое покрытие.  В упаковке 50 штук</t>
  </si>
  <si>
    <t>термоиндикаторы ТИП-132 гр.С №500</t>
  </si>
  <si>
    <t xml:space="preserve">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ЛПУ.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плёнки. Срок годности - 2 года. </t>
  </si>
  <si>
    <t>стерилизационная лента паровая (25мм*50м)</t>
  </si>
  <si>
    <t>стерилизационная лента паровая (25мм*50м) 132 градуса. чернила-индикатор обеспечиваеют легкое и точное изменение цвета, и указывают на то, была ли обработана упаковка. Она также легко отделяется от оберточного материала.</t>
  </si>
  <si>
    <t>рулон</t>
  </si>
  <si>
    <t>клеенка медицинская подкладная</t>
  </si>
  <si>
    <t>размер 60*100 см.  материал медицинская клеенка, абсолютно непромокаемая.</t>
  </si>
  <si>
    <t>спирт</t>
  </si>
  <si>
    <t>этиловый 70% , 100 мл</t>
  </si>
  <si>
    <t xml:space="preserve">сульфацил натрия 20% </t>
  </si>
  <si>
    <t>10 мл капли глазные</t>
  </si>
  <si>
    <t>стрептомицин</t>
  </si>
  <si>
    <t>порошок для приготовления раствора для внутримышечного введения 1 г №1</t>
  </si>
  <si>
    <t>вата медицинская</t>
  </si>
  <si>
    <t>вата медицинская (шарики) в бязевых мешках (для обработки частей лица, рук, шеи, груди) 50 грамм</t>
  </si>
  <si>
    <t>калия перманганат</t>
  </si>
  <si>
    <t>порошок 5 г №1</t>
  </si>
  <si>
    <t>вода дистиллированная</t>
  </si>
  <si>
    <t>в ампулах по 5 мл. (для разведения стрептомицина)</t>
  </si>
  <si>
    <t>ампула</t>
  </si>
  <si>
    <t>Анализатор автоматический для определения скорости оседания эритроцитов СОЭ TEST 1</t>
  </si>
  <si>
    <t xml:space="preserve"> для анализаторов TEST1, 6 тестов SI 305.100-A</t>
  </si>
  <si>
    <t>набор латексных контролей</t>
  </si>
  <si>
    <t>игла металлическая</t>
  </si>
  <si>
    <t xml:space="preserve"> в сборе  для анализатора TEST 1 SI195077</t>
  </si>
  <si>
    <t>помповая трубка</t>
  </si>
  <si>
    <t xml:space="preserve"> кат. для анализатора TEST 1 SI195069</t>
  </si>
  <si>
    <t xml:space="preserve"> для TEST1 SI95066</t>
  </si>
  <si>
    <t>комплект трубок</t>
  </si>
  <si>
    <r>
      <t xml:space="preserve">Выделенная сумма: 54 817 861,60 </t>
    </r>
    <r>
      <rPr>
        <sz val="11"/>
        <color theme="1"/>
        <rFont val="Times New Roman"/>
        <family val="1"/>
        <charset val="204"/>
      </rPr>
      <t>(пятьдесят четыре миллиона восемьсот семнадцать тысяч восемьсот шестьдесят один)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</si>
  <si>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04.03.2020г.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</si>
  <si>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04.03.2020г. время 11:00 часов.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</si>
</sst>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51"/>
  <sheetViews>
    <sheetView tabSelected="1" view="pageBreakPreview" zoomScale="115" zoomScaleNormal="70" zoomScaleSheetLayoutView="115" zoomScalePageLayoutView="85" workbookViewId="0">
      <selection activeCell="K130" sqref="K130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35" t="s">
        <v>0</v>
      </c>
      <c r="B13" s="35"/>
      <c r="C13" s="35"/>
      <c r="D13" s="35"/>
      <c r="E13" s="35"/>
      <c r="F13" s="35"/>
      <c r="G13" s="1"/>
    </row>
    <row r="14" spans="1:7">
      <c r="A14" s="35" t="s">
        <v>21</v>
      </c>
      <c r="B14" s="35"/>
      <c r="C14" s="35"/>
      <c r="D14" s="35"/>
      <c r="E14" s="35"/>
      <c r="F14" s="3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45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23.75">
      <c r="A21" s="18">
        <v>1</v>
      </c>
      <c r="B21" s="21" t="s">
        <v>23</v>
      </c>
      <c r="C21" s="21" t="s">
        <v>22</v>
      </c>
      <c r="D21" s="21" t="s">
        <v>24</v>
      </c>
      <c r="E21" s="19">
        <v>2</v>
      </c>
      <c r="F21" s="12">
        <v>65000</v>
      </c>
      <c r="G21" s="12">
        <f t="shared" ref="G21:G90" si="0">F21*E21</f>
        <v>130000</v>
      </c>
      <c r="H21" s="10"/>
    </row>
    <row r="22" spans="1:8" ht="123.75">
      <c r="A22" s="18">
        <v>2</v>
      </c>
      <c r="B22" s="21" t="s">
        <v>25</v>
      </c>
      <c r="C22" s="21" t="s">
        <v>26</v>
      </c>
      <c r="D22" s="21" t="s">
        <v>24</v>
      </c>
      <c r="E22" s="19">
        <v>2</v>
      </c>
      <c r="F22" s="12">
        <v>75000</v>
      </c>
      <c r="G22" s="12">
        <f t="shared" si="0"/>
        <v>150000</v>
      </c>
      <c r="H22" s="10"/>
    </row>
    <row r="23" spans="1:8" ht="22.5">
      <c r="A23" s="25">
        <v>3</v>
      </c>
      <c r="B23" s="21" t="s">
        <v>46</v>
      </c>
      <c r="C23" s="21" t="s">
        <v>46</v>
      </c>
      <c r="D23" s="21" t="s">
        <v>47</v>
      </c>
      <c r="E23" s="19">
        <v>1500</v>
      </c>
      <c r="F23" s="12">
        <v>400</v>
      </c>
      <c r="G23" s="12">
        <f>E23*F23</f>
        <v>600000</v>
      </c>
      <c r="H23" s="10"/>
    </row>
    <row r="24" spans="1:8">
      <c r="A24" s="25">
        <v>4</v>
      </c>
      <c r="B24" s="21" t="s">
        <v>48</v>
      </c>
      <c r="C24" s="21" t="s">
        <v>49</v>
      </c>
      <c r="D24" s="21" t="s">
        <v>16</v>
      </c>
      <c r="E24" s="19">
        <v>60000</v>
      </c>
      <c r="F24" s="12">
        <v>87</v>
      </c>
      <c r="G24" s="12">
        <f>E24*F24</f>
        <v>5220000</v>
      </c>
      <c r="H24" s="10"/>
    </row>
    <row r="25" spans="1:8">
      <c r="A25" s="25">
        <v>5</v>
      </c>
      <c r="B25" s="21" t="s">
        <v>50</v>
      </c>
      <c r="C25" s="21" t="s">
        <v>51</v>
      </c>
      <c r="D25" s="21" t="s">
        <v>52</v>
      </c>
      <c r="E25" s="19">
        <v>600</v>
      </c>
      <c r="F25" s="12">
        <v>362</v>
      </c>
      <c r="G25" s="12">
        <f>E25*F25</f>
        <v>217200</v>
      </c>
      <c r="H25" s="10"/>
    </row>
    <row r="26" spans="1:8">
      <c r="A26" s="25"/>
      <c r="B26" s="36" t="s">
        <v>27</v>
      </c>
      <c r="C26" s="37"/>
      <c r="D26" s="37"/>
      <c r="E26" s="37"/>
      <c r="F26" s="38"/>
      <c r="G26" s="12"/>
      <c r="H26" s="10"/>
    </row>
    <row r="27" spans="1:8" ht="33.75">
      <c r="A27" s="18">
        <v>6</v>
      </c>
      <c r="B27" s="21" t="s">
        <v>28</v>
      </c>
      <c r="C27" s="21" t="s">
        <v>29</v>
      </c>
      <c r="D27" s="21" t="s">
        <v>19</v>
      </c>
      <c r="E27" s="19">
        <v>4</v>
      </c>
      <c r="F27" s="12">
        <v>57640</v>
      </c>
      <c r="G27" s="12">
        <f t="shared" si="0"/>
        <v>230560</v>
      </c>
      <c r="H27" s="10"/>
    </row>
    <row r="28" spans="1:8" ht="45">
      <c r="A28" s="18">
        <v>7</v>
      </c>
      <c r="B28" s="21" t="s">
        <v>30</v>
      </c>
      <c r="C28" s="21" t="s">
        <v>29</v>
      </c>
      <c r="D28" s="21" t="s">
        <v>19</v>
      </c>
      <c r="E28" s="20">
        <v>6</v>
      </c>
      <c r="F28" s="12">
        <v>82808</v>
      </c>
      <c r="G28" s="12">
        <f t="shared" si="0"/>
        <v>496848</v>
      </c>
      <c r="H28" s="10"/>
    </row>
    <row r="29" spans="1:8" ht="33.75">
      <c r="A29" s="18">
        <v>8</v>
      </c>
      <c r="B29" s="21" t="s">
        <v>31</v>
      </c>
      <c r="C29" s="21" t="s">
        <v>32</v>
      </c>
      <c r="D29" s="21" t="s">
        <v>19</v>
      </c>
      <c r="E29" s="19">
        <v>4</v>
      </c>
      <c r="F29" s="12">
        <v>50600</v>
      </c>
      <c r="G29" s="12">
        <f t="shared" si="0"/>
        <v>202400</v>
      </c>
      <c r="H29" s="10"/>
    </row>
    <row r="30" spans="1:8" ht="33.75">
      <c r="A30" s="18">
        <v>9</v>
      </c>
      <c r="B30" s="21" t="s">
        <v>33</v>
      </c>
      <c r="C30" s="21" t="s">
        <v>34</v>
      </c>
      <c r="D30" s="21" t="s">
        <v>19</v>
      </c>
      <c r="E30" s="19">
        <v>6</v>
      </c>
      <c r="F30" s="12">
        <v>81752</v>
      </c>
      <c r="G30" s="12">
        <f t="shared" si="0"/>
        <v>490512</v>
      </c>
      <c r="H30" s="10"/>
    </row>
    <row r="31" spans="1:8" ht="33.75">
      <c r="A31" s="22">
        <v>10</v>
      </c>
      <c r="B31" s="21" t="s">
        <v>35</v>
      </c>
      <c r="C31" s="21" t="s">
        <v>36</v>
      </c>
      <c r="D31" s="21" t="s">
        <v>19</v>
      </c>
      <c r="E31" s="23">
        <v>4</v>
      </c>
      <c r="F31" s="12">
        <v>101024</v>
      </c>
      <c r="G31" s="12">
        <f t="shared" si="0"/>
        <v>404096</v>
      </c>
      <c r="H31" s="10"/>
    </row>
    <row r="32" spans="1:8" ht="33.75">
      <c r="A32" s="25">
        <v>11</v>
      </c>
      <c r="B32" s="21" t="s">
        <v>37</v>
      </c>
      <c r="C32" s="21" t="s">
        <v>38</v>
      </c>
      <c r="D32" s="21" t="s">
        <v>19</v>
      </c>
      <c r="E32" s="23">
        <v>4</v>
      </c>
      <c r="F32" s="24">
        <v>101024</v>
      </c>
      <c r="G32" s="12">
        <f t="shared" si="0"/>
        <v>404096</v>
      </c>
      <c r="H32" s="10"/>
    </row>
    <row r="33" spans="1:8" ht="33.75">
      <c r="A33" s="25">
        <v>12</v>
      </c>
      <c r="B33" s="21" t="s">
        <v>39</v>
      </c>
      <c r="C33" s="21" t="s">
        <v>40</v>
      </c>
      <c r="D33" s="21" t="s">
        <v>19</v>
      </c>
      <c r="E33" s="19">
        <v>5</v>
      </c>
      <c r="F33" s="12">
        <v>87912</v>
      </c>
      <c r="G33" s="12">
        <f t="shared" si="0"/>
        <v>439560</v>
      </c>
      <c r="H33" s="10"/>
    </row>
    <row r="34" spans="1:8" ht="33.75">
      <c r="A34" s="25">
        <v>13</v>
      </c>
      <c r="B34" s="21" t="s">
        <v>41</v>
      </c>
      <c r="C34" s="21" t="s">
        <v>42</v>
      </c>
      <c r="D34" s="21" t="s">
        <v>19</v>
      </c>
      <c r="E34" s="19">
        <v>6</v>
      </c>
      <c r="F34" s="12">
        <v>52536</v>
      </c>
      <c r="G34" s="12">
        <f t="shared" si="0"/>
        <v>315216</v>
      </c>
      <c r="H34" s="10"/>
    </row>
    <row r="35" spans="1:8" ht="33.75">
      <c r="A35" s="25">
        <v>14</v>
      </c>
      <c r="B35" s="21" t="s">
        <v>43</v>
      </c>
      <c r="C35" s="21" t="s">
        <v>44</v>
      </c>
      <c r="D35" s="21" t="s">
        <v>19</v>
      </c>
      <c r="E35" s="19">
        <v>6</v>
      </c>
      <c r="F35" s="12">
        <v>135344</v>
      </c>
      <c r="G35" s="12">
        <f t="shared" si="0"/>
        <v>812064</v>
      </c>
      <c r="H35" s="10"/>
    </row>
    <row r="36" spans="1:8" ht="33.75">
      <c r="A36" s="22">
        <v>15</v>
      </c>
      <c r="B36" s="21" t="s">
        <v>53</v>
      </c>
      <c r="C36" s="21" t="s">
        <v>54</v>
      </c>
      <c r="D36" s="21" t="s">
        <v>19</v>
      </c>
      <c r="E36" s="23">
        <v>2</v>
      </c>
      <c r="F36" s="24">
        <v>30448</v>
      </c>
      <c r="G36" s="12">
        <f t="shared" si="0"/>
        <v>60896</v>
      </c>
      <c r="H36" s="10"/>
    </row>
    <row r="37" spans="1:8" ht="33.75">
      <c r="A37" s="25">
        <v>16</v>
      </c>
      <c r="B37" s="21" t="s">
        <v>55</v>
      </c>
      <c r="C37" s="21" t="s">
        <v>56</v>
      </c>
      <c r="D37" s="21" t="s">
        <v>19</v>
      </c>
      <c r="E37" s="23">
        <v>20</v>
      </c>
      <c r="F37" s="24">
        <v>85800</v>
      </c>
      <c r="G37" s="12">
        <f t="shared" si="0"/>
        <v>1716000</v>
      </c>
      <c r="H37" s="10"/>
    </row>
    <row r="38" spans="1:8" ht="33.75">
      <c r="A38" s="25">
        <v>17</v>
      </c>
      <c r="B38" s="21" t="s">
        <v>57</v>
      </c>
      <c r="C38" s="21" t="s">
        <v>58</v>
      </c>
      <c r="D38" s="21" t="s">
        <v>19</v>
      </c>
      <c r="E38" s="19">
        <v>1</v>
      </c>
      <c r="F38" s="12">
        <v>415360</v>
      </c>
      <c r="G38" s="12">
        <f t="shared" si="0"/>
        <v>415360</v>
      </c>
      <c r="H38" s="10"/>
    </row>
    <row r="39" spans="1:8" ht="33.75">
      <c r="A39" s="25">
        <v>18</v>
      </c>
      <c r="B39" s="31" t="s">
        <v>59</v>
      </c>
      <c r="C39" s="31" t="s">
        <v>60</v>
      </c>
      <c r="D39" s="31" t="s">
        <v>19</v>
      </c>
      <c r="E39" s="31">
        <v>1</v>
      </c>
      <c r="F39" s="12">
        <v>77185</v>
      </c>
      <c r="G39" s="12">
        <f t="shared" si="0"/>
        <v>77185</v>
      </c>
      <c r="H39" s="10"/>
    </row>
    <row r="40" spans="1:8" ht="22.5">
      <c r="A40" s="25">
        <v>19</v>
      </c>
      <c r="B40" s="21" t="s">
        <v>61</v>
      </c>
      <c r="C40" s="21" t="s">
        <v>62</v>
      </c>
      <c r="D40" s="31" t="s">
        <v>19</v>
      </c>
      <c r="E40" s="31">
        <v>2</v>
      </c>
      <c r="F40" s="12">
        <v>171776</v>
      </c>
      <c r="G40" s="12">
        <f t="shared" si="0"/>
        <v>343552</v>
      </c>
      <c r="H40" s="10"/>
    </row>
    <row r="41" spans="1:8" ht="22.5">
      <c r="A41" s="22">
        <v>20</v>
      </c>
      <c r="B41" s="31" t="s">
        <v>63</v>
      </c>
      <c r="C41" s="31" t="s">
        <v>62</v>
      </c>
      <c r="D41" s="31" t="s">
        <v>19</v>
      </c>
      <c r="E41" s="31">
        <v>2</v>
      </c>
      <c r="F41" s="12">
        <v>171776</v>
      </c>
      <c r="G41" s="12">
        <f t="shared" si="0"/>
        <v>343552</v>
      </c>
      <c r="H41" s="10"/>
    </row>
    <row r="42" spans="1:8" ht="33.75">
      <c r="A42" s="25">
        <v>21</v>
      </c>
      <c r="B42" s="27" t="s">
        <v>64</v>
      </c>
      <c r="C42" s="27" t="s">
        <v>62</v>
      </c>
      <c r="D42" s="31" t="s">
        <v>19</v>
      </c>
      <c r="E42" s="27">
        <v>1</v>
      </c>
      <c r="F42" s="12">
        <v>186507</v>
      </c>
      <c r="G42" s="12">
        <f t="shared" si="0"/>
        <v>186507</v>
      </c>
      <c r="H42" s="10"/>
    </row>
    <row r="43" spans="1:8" ht="33.75">
      <c r="A43" s="25">
        <v>22</v>
      </c>
      <c r="B43" s="27" t="s">
        <v>65</v>
      </c>
      <c r="C43" s="27" t="s">
        <v>66</v>
      </c>
      <c r="D43" s="27" t="s">
        <v>19</v>
      </c>
      <c r="E43" s="27">
        <v>3</v>
      </c>
      <c r="F43" s="12">
        <v>63202</v>
      </c>
      <c r="G43" s="12">
        <f t="shared" si="0"/>
        <v>189606</v>
      </c>
      <c r="H43" s="10"/>
    </row>
    <row r="44" spans="1:8" ht="22.5">
      <c r="A44" s="25">
        <v>23</v>
      </c>
      <c r="B44" s="27" t="s">
        <v>67</v>
      </c>
      <c r="C44" s="27" t="s">
        <v>68</v>
      </c>
      <c r="D44" s="27" t="s">
        <v>19</v>
      </c>
      <c r="E44" s="39">
        <v>1</v>
      </c>
      <c r="F44" s="12">
        <v>118800</v>
      </c>
      <c r="G44" s="12">
        <f>E44*F44</f>
        <v>118800</v>
      </c>
      <c r="H44" s="10"/>
    </row>
    <row r="45" spans="1:8" ht="67.5">
      <c r="A45" s="25">
        <v>24</v>
      </c>
      <c r="B45" s="27" t="s">
        <v>69</v>
      </c>
      <c r="C45" s="27" t="s">
        <v>70</v>
      </c>
      <c r="D45" s="27" t="s">
        <v>19</v>
      </c>
      <c r="E45" s="27">
        <v>1</v>
      </c>
      <c r="F45" s="12">
        <v>18744</v>
      </c>
      <c r="G45" s="12">
        <f t="shared" si="0"/>
        <v>18744</v>
      </c>
      <c r="H45" s="10"/>
    </row>
    <row r="46" spans="1:8" ht="33.75">
      <c r="A46" s="22">
        <v>25</v>
      </c>
      <c r="B46" s="27" t="s">
        <v>71</v>
      </c>
      <c r="C46" s="27" t="s">
        <v>72</v>
      </c>
      <c r="D46" s="27" t="s">
        <v>19</v>
      </c>
      <c r="E46" s="27">
        <v>1</v>
      </c>
      <c r="F46" s="12">
        <v>41536</v>
      </c>
      <c r="G46" s="12">
        <f t="shared" si="0"/>
        <v>41536</v>
      </c>
      <c r="H46" s="10"/>
    </row>
    <row r="47" spans="1:8" ht="33.75">
      <c r="A47" s="25">
        <v>26</v>
      </c>
      <c r="B47" s="27" t="s">
        <v>73</v>
      </c>
      <c r="C47" s="27" t="s">
        <v>74</v>
      </c>
      <c r="D47" s="27" t="s">
        <v>19</v>
      </c>
      <c r="E47" s="27">
        <v>20</v>
      </c>
      <c r="F47" s="12">
        <v>147488</v>
      </c>
      <c r="G47" s="12">
        <f t="shared" si="0"/>
        <v>2949760</v>
      </c>
      <c r="H47" s="10"/>
    </row>
    <row r="48" spans="1:8" ht="45">
      <c r="A48" s="25">
        <v>27</v>
      </c>
      <c r="B48" s="27" t="s">
        <v>75</v>
      </c>
      <c r="C48" s="27" t="s">
        <v>76</v>
      </c>
      <c r="D48" s="27" t="s">
        <v>19</v>
      </c>
      <c r="E48" s="27">
        <v>10</v>
      </c>
      <c r="F48" s="12">
        <v>72072</v>
      </c>
      <c r="G48" s="12">
        <f t="shared" si="0"/>
        <v>720720</v>
      </c>
      <c r="H48" s="10"/>
    </row>
    <row r="49" spans="1:8" ht="56.25">
      <c r="A49" s="25">
        <v>28</v>
      </c>
      <c r="B49" s="27" t="s">
        <v>77</v>
      </c>
      <c r="C49" s="27" t="s">
        <v>78</v>
      </c>
      <c r="D49" s="27" t="s">
        <v>19</v>
      </c>
      <c r="E49" s="27">
        <v>10</v>
      </c>
      <c r="F49" s="12">
        <v>76472</v>
      </c>
      <c r="G49" s="12">
        <f t="shared" si="0"/>
        <v>764720</v>
      </c>
      <c r="H49" s="10"/>
    </row>
    <row r="50" spans="1:8" ht="33.75">
      <c r="A50" s="25">
        <v>29</v>
      </c>
      <c r="B50" s="27" t="s">
        <v>79</v>
      </c>
      <c r="C50" s="27" t="s">
        <v>80</v>
      </c>
      <c r="D50" s="27" t="s">
        <v>19</v>
      </c>
      <c r="E50" s="27">
        <v>2</v>
      </c>
      <c r="F50" s="12">
        <v>57640</v>
      </c>
      <c r="G50" s="12">
        <f t="shared" si="0"/>
        <v>115280</v>
      </c>
      <c r="H50" s="10"/>
    </row>
    <row r="51" spans="1:8" ht="45">
      <c r="A51" s="22">
        <v>30</v>
      </c>
      <c r="B51" s="27" t="s">
        <v>81</v>
      </c>
      <c r="C51" s="27" t="s">
        <v>82</v>
      </c>
      <c r="D51" s="27" t="s">
        <v>19</v>
      </c>
      <c r="E51" s="27">
        <v>1</v>
      </c>
      <c r="F51" s="12">
        <v>39072</v>
      </c>
      <c r="G51" s="12">
        <f t="shared" si="0"/>
        <v>39072</v>
      </c>
      <c r="H51" s="10"/>
    </row>
    <row r="52" spans="1:8" ht="33.75">
      <c r="A52" s="25">
        <v>31</v>
      </c>
      <c r="B52" s="27" t="s">
        <v>83</v>
      </c>
      <c r="C52" s="27" t="s">
        <v>84</v>
      </c>
      <c r="D52" s="27" t="s">
        <v>19</v>
      </c>
      <c r="E52" s="27">
        <v>20</v>
      </c>
      <c r="F52" s="12">
        <v>96008</v>
      </c>
      <c r="G52" s="12">
        <f t="shared" si="0"/>
        <v>1920160</v>
      </c>
      <c r="H52" s="10"/>
    </row>
    <row r="53" spans="1:8" ht="45">
      <c r="A53" s="25">
        <v>32</v>
      </c>
      <c r="B53" s="27" t="s">
        <v>85</v>
      </c>
      <c r="C53" s="27" t="s">
        <v>85</v>
      </c>
      <c r="D53" s="27" t="s">
        <v>19</v>
      </c>
      <c r="E53" s="27">
        <v>10</v>
      </c>
      <c r="F53" s="12">
        <v>44546</v>
      </c>
      <c r="G53" s="12">
        <f t="shared" si="0"/>
        <v>445460</v>
      </c>
      <c r="H53" s="10"/>
    </row>
    <row r="54" spans="1:8" ht="33.75">
      <c r="A54" s="25">
        <v>33</v>
      </c>
      <c r="B54" s="27" t="s">
        <v>86</v>
      </c>
      <c r="C54" s="27" t="s">
        <v>87</v>
      </c>
      <c r="D54" s="27" t="s">
        <v>19</v>
      </c>
      <c r="E54" s="28">
        <v>1</v>
      </c>
      <c r="F54" s="12">
        <v>440616</v>
      </c>
      <c r="G54" s="12">
        <f t="shared" si="0"/>
        <v>440616</v>
      </c>
      <c r="H54" s="10"/>
    </row>
    <row r="55" spans="1:8" ht="45">
      <c r="A55" s="25">
        <v>34</v>
      </c>
      <c r="B55" s="27" t="s">
        <v>88</v>
      </c>
      <c r="C55" s="27" t="s">
        <v>89</v>
      </c>
      <c r="D55" s="27" t="s">
        <v>19</v>
      </c>
      <c r="E55" s="27">
        <v>1</v>
      </c>
      <c r="F55" s="12">
        <v>303160</v>
      </c>
      <c r="G55" s="12">
        <f t="shared" si="0"/>
        <v>303160</v>
      </c>
      <c r="H55" s="10"/>
    </row>
    <row r="56" spans="1:8" ht="56.25">
      <c r="A56" s="22">
        <v>35</v>
      </c>
      <c r="B56" s="29" t="s">
        <v>90</v>
      </c>
      <c r="C56" s="29" t="s">
        <v>91</v>
      </c>
      <c r="D56" s="29" t="s">
        <v>19</v>
      </c>
      <c r="E56" s="29">
        <v>1</v>
      </c>
      <c r="F56" s="26">
        <v>193072</v>
      </c>
      <c r="G56" s="30">
        <f t="shared" si="0"/>
        <v>193072</v>
      </c>
      <c r="H56" s="10"/>
    </row>
    <row r="57" spans="1:8" ht="45">
      <c r="A57" s="25">
        <v>36</v>
      </c>
      <c r="B57" s="21" t="s">
        <v>92</v>
      </c>
      <c r="C57" s="21" t="s">
        <v>93</v>
      </c>
      <c r="D57" s="21" t="s">
        <v>19</v>
      </c>
      <c r="E57" s="19">
        <v>1</v>
      </c>
      <c r="F57" s="12">
        <v>108152</v>
      </c>
      <c r="G57" s="12">
        <f t="shared" si="0"/>
        <v>108152</v>
      </c>
      <c r="H57" s="10"/>
    </row>
    <row r="58" spans="1:8" ht="45">
      <c r="A58" s="25">
        <v>37</v>
      </c>
      <c r="B58" s="21" t="s">
        <v>94</v>
      </c>
      <c r="C58" s="21" t="s">
        <v>95</v>
      </c>
      <c r="D58" s="21" t="s">
        <v>19</v>
      </c>
      <c r="E58" s="19">
        <v>6</v>
      </c>
      <c r="F58" s="12">
        <v>137896</v>
      </c>
      <c r="G58" s="12">
        <f t="shared" si="0"/>
        <v>827376</v>
      </c>
      <c r="H58" s="10"/>
    </row>
    <row r="59" spans="1:8" ht="45">
      <c r="A59" s="25">
        <v>38</v>
      </c>
      <c r="B59" s="21" t="s">
        <v>96</v>
      </c>
      <c r="C59" s="21" t="s">
        <v>95</v>
      </c>
      <c r="D59" s="21" t="s">
        <v>19</v>
      </c>
      <c r="E59" s="19">
        <v>6</v>
      </c>
      <c r="F59" s="12">
        <v>137896</v>
      </c>
      <c r="G59" s="12">
        <f t="shared" si="0"/>
        <v>827376</v>
      </c>
      <c r="H59" s="10"/>
    </row>
    <row r="60" spans="1:8" ht="45">
      <c r="A60" s="25">
        <v>39</v>
      </c>
      <c r="B60" s="21" t="s">
        <v>97</v>
      </c>
      <c r="C60" s="21" t="s">
        <v>95</v>
      </c>
      <c r="D60" s="21" t="s">
        <v>19</v>
      </c>
      <c r="E60" s="19">
        <v>6</v>
      </c>
      <c r="F60" s="12">
        <v>137896</v>
      </c>
      <c r="G60" s="12">
        <f t="shared" si="0"/>
        <v>827376</v>
      </c>
      <c r="H60" s="10"/>
    </row>
    <row r="61" spans="1:8" ht="78.75">
      <c r="A61" s="22">
        <v>40</v>
      </c>
      <c r="B61" s="21" t="s">
        <v>98</v>
      </c>
      <c r="C61" s="21" t="s">
        <v>99</v>
      </c>
      <c r="D61" s="21" t="s">
        <v>19</v>
      </c>
      <c r="E61" s="19">
        <v>6</v>
      </c>
      <c r="F61" s="12">
        <v>163328</v>
      </c>
      <c r="G61" s="12">
        <f t="shared" si="0"/>
        <v>979968</v>
      </c>
      <c r="H61" s="10"/>
    </row>
    <row r="62" spans="1:8" ht="45">
      <c r="A62" s="25">
        <v>41</v>
      </c>
      <c r="B62" s="21" t="s">
        <v>100</v>
      </c>
      <c r="C62" s="21" t="s">
        <v>101</v>
      </c>
      <c r="D62" s="21" t="s">
        <v>19</v>
      </c>
      <c r="E62" s="19">
        <v>20</v>
      </c>
      <c r="F62" s="12">
        <v>194040</v>
      </c>
      <c r="G62" s="12">
        <f t="shared" si="0"/>
        <v>3880800</v>
      </c>
      <c r="H62" s="10"/>
    </row>
    <row r="63" spans="1:8">
      <c r="A63" s="25"/>
      <c r="B63" s="42" t="s">
        <v>131</v>
      </c>
      <c r="C63" s="43"/>
      <c r="D63" s="43"/>
      <c r="E63" s="43"/>
      <c r="F63" s="44"/>
      <c r="G63" s="12"/>
      <c r="H63" s="10"/>
    </row>
    <row r="64" spans="1:8" ht="22.5">
      <c r="A64" s="25">
        <v>42</v>
      </c>
      <c r="B64" s="21" t="s">
        <v>102</v>
      </c>
      <c r="C64" s="21" t="s">
        <v>103</v>
      </c>
      <c r="D64" s="21" t="s">
        <v>19</v>
      </c>
      <c r="E64" s="19">
        <v>2</v>
      </c>
      <c r="F64" s="12">
        <v>46090</v>
      </c>
      <c r="G64" s="12">
        <f t="shared" si="0"/>
        <v>92180</v>
      </c>
      <c r="H64" s="10"/>
    </row>
    <row r="65" spans="1:8" ht="22.5">
      <c r="A65" s="25">
        <v>43</v>
      </c>
      <c r="B65" s="21" t="s">
        <v>104</v>
      </c>
      <c r="C65" s="21" t="s">
        <v>105</v>
      </c>
      <c r="D65" s="21" t="s">
        <v>106</v>
      </c>
      <c r="E65" s="19">
        <v>20</v>
      </c>
      <c r="F65" s="12">
        <v>209995</v>
      </c>
      <c r="G65" s="12">
        <f t="shared" si="0"/>
        <v>4199900</v>
      </c>
      <c r="H65" s="10"/>
    </row>
    <row r="66" spans="1:8" ht="22.5">
      <c r="A66" s="25">
        <v>44</v>
      </c>
      <c r="B66" s="21" t="s">
        <v>107</v>
      </c>
      <c r="C66" s="21" t="s">
        <v>108</v>
      </c>
      <c r="D66" s="21" t="s">
        <v>19</v>
      </c>
      <c r="E66" s="19">
        <v>4</v>
      </c>
      <c r="F66" s="12">
        <v>14195</v>
      </c>
      <c r="G66" s="12">
        <f t="shared" si="0"/>
        <v>56780</v>
      </c>
      <c r="H66" s="10"/>
    </row>
    <row r="67" spans="1:8" ht="22.5">
      <c r="A67" s="22">
        <v>45</v>
      </c>
      <c r="B67" s="21" t="s">
        <v>109</v>
      </c>
      <c r="C67" s="21" t="s">
        <v>110</v>
      </c>
      <c r="D67" s="21" t="s">
        <v>19</v>
      </c>
      <c r="E67" s="19">
        <v>6</v>
      </c>
      <c r="F67" s="12">
        <v>17555</v>
      </c>
      <c r="G67" s="12">
        <f t="shared" si="0"/>
        <v>105330</v>
      </c>
      <c r="H67" s="10"/>
    </row>
    <row r="68" spans="1:8" ht="22.5">
      <c r="A68" s="25">
        <v>46</v>
      </c>
      <c r="B68" s="21" t="s">
        <v>111</v>
      </c>
      <c r="C68" s="21" t="s">
        <v>112</v>
      </c>
      <c r="D68" s="21" t="s">
        <v>19</v>
      </c>
      <c r="E68" s="19">
        <v>20</v>
      </c>
      <c r="F68" s="12">
        <v>23575</v>
      </c>
      <c r="G68" s="12">
        <f t="shared" si="0"/>
        <v>471500</v>
      </c>
      <c r="H68" s="10"/>
    </row>
    <row r="69" spans="1:8" ht="33.75">
      <c r="A69" s="25">
        <v>47</v>
      </c>
      <c r="B69" s="21" t="s">
        <v>113</v>
      </c>
      <c r="C69" s="21" t="s">
        <v>114</v>
      </c>
      <c r="D69" s="21" t="s">
        <v>19</v>
      </c>
      <c r="E69" s="19">
        <v>10</v>
      </c>
      <c r="F69" s="12">
        <v>23575</v>
      </c>
      <c r="G69" s="12">
        <f t="shared" si="0"/>
        <v>235750</v>
      </c>
      <c r="H69" s="10"/>
    </row>
    <row r="70" spans="1:8" ht="22.5">
      <c r="A70" s="25">
        <v>48</v>
      </c>
      <c r="B70" s="21" t="s">
        <v>115</v>
      </c>
      <c r="C70" s="21" t="s">
        <v>116</v>
      </c>
      <c r="D70" s="21" t="s">
        <v>19</v>
      </c>
      <c r="E70" s="19">
        <v>10</v>
      </c>
      <c r="F70" s="12">
        <v>23575</v>
      </c>
      <c r="G70" s="12">
        <f t="shared" si="0"/>
        <v>235750</v>
      </c>
      <c r="H70" s="10"/>
    </row>
    <row r="71" spans="1:8" ht="78.75">
      <c r="A71" s="25">
        <v>49</v>
      </c>
      <c r="B71" s="21" t="s">
        <v>117</v>
      </c>
      <c r="C71" s="21" t="s">
        <v>117</v>
      </c>
      <c r="D71" s="21" t="s">
        <v>19</v>
      </c>
      <c r="E71" s="19">
        <v>1</v>
      </c>
      <c r="F71" s="12">
        <v>10880</v>
      </c>
      <c r="G71" s="12">
        <f t="shared" si="0"/>
        <v>10880</v>
      </c>
      <c r="H71" s="10"/>
    </row>
    <row r="72" spans="1:8" ht="78.75">
      <c r="A72" s="22">
        <v>50</v>
      </c>
      <c r="B72" s="21" t="s">
        <v>118</v>
      </c>
      <c r="C72" s="21" t="s">
        <v>118</v>
      </c>
      <c r="D72" s="21" t="s">
        <v>19</v>
      </c>
      <c r="E72" s="19">
        <v>1</v>
      </c>
      <c r="F72" s="12">
        <v>10880</v>
      </c>
      <c r="G72" s="12">
        <f t="shared" si="0"/>
        <v>10880</v>
      </c>
      <c r="H72" s="10"/>
    </row>
    <row r="73" spans="1:8" ht="78.75">
      <c r="A73" s="25">
        <v>51</v>
      </c>
      <c r="B73" s="21" t="s">
        <v>119</v>
      </c>
      <c r="C73" s="21" t="s">
        <v>119</v>
      </c>
      <c r="D73" s="21" t="s">
        <v>19</v>
      </c>
      <c r="E73" s="19">
        <v>1</v>
      </c>
      <c r="F73" s="12">
        <v>10880</v>
      </c>
      <c r="G73" s="12">
        <f t="shared" si="0"/>
        <v>10880</v>
      </c>
      <c r="H73" s="10"/>
    </row>
    <row r="74" spans="1:8" ht="67.5">
      <c r="A74" s="25">
        <v>52</v>
      </c>
      <c r="B74" s="21" t="s">
        <v>120</v>
      </c>
      <c r="C74" s="21" t="s">
        <v>120</v>
      </c>
      <c r="D74" s="21" t="s">
        <v>19</v>
      </c>
      <c r="E74" s="19">
        <v>1</v>
      </c>
      <c r="F74" s="12">
        <v>10880</v>
      </c>
      <c r="G74" s="12">
        <f t="shared" si="0"/>
        <v>10880</v>
      </c>
      <c r="H74" s="10"/>
    </row>
    <row r="75" spans="1:8" ht="56.25">
      <c r="A75" s="25">
        <v>53</v>
      </c>
      <c r="B75" s="21" t="s">
        <v>121</v>
      </c>
      <c r="C75" s="21" t="s">
        <v>121</v>
      </c>
      <c r="D75" s="21" t="s">
        <v>19</v>
      </c>
      <c r="E75" s="19">
        <v>1</v>
      </c>
      <c r="F75" s="12">
        <v>32640</v>
      </c>
      <c r="G75" s="12">
        <f t="shared" si="0"/>
        <v>32640</v>
      </c>
      <c r="H75" s="10"/>
    </row>
    <row r="76" spans="1:8" ht="56.25">
      <c r="A76" s="25">
        <v>54</v>
      </c>
      <c r="B76" s="21" t="s">
        <v>122</v>
      </c>
      <c r="C76" s="21" t="s">
        <v>122</v>
      </c>
      <c r="D76" s="21" t="s">
        <v>19</v>
      </c>
      <c r="E76" s="19">
        <v>1</v>
      </c>
      <c r="F76" s="12">
        <v>32640</v>
      </c>
      <c r="G76" s="12">
        <f t="shared" si="0"/>
        <v>32640</v>
      </c>
      <c r="H76" s="10"/>
    </row>
    <row r="77" spans="1:8" ht="56.25">
      <c r="A77" s="22">
        <v>55</v>
      </c>
      <c r="B77" s="21" t="s">
        <v>123</v>
      </c>
      <c r="C77" s="21" t="s">
        <v>123</v>
      </c>
      <c r="D77" s="21" t="s">
        <v>19</v>
      </c>
      <c r="E77" s="19">
        <v>1</v>
      </c>
      <c r="F77" s="12">
        <v>32640</v>
      </c>
      <c r="G77" s="12">
        <f t="shared" si="0"/>
        <v>32640</v>
      </c>
      <c r="H77" s="10"/>
    </row>
    <row r="78" spans="1:8" ht="45">
      <c r="A78" s="25">
        <v>56</v>
      </c>
      <c r="B78" s="21" t="s">
        <v>124</v>
      </c>
      <c r="C78" s="21" t="s">
        <v>124</v>
      </c>
      <c r="D78" s="21" t="s">
        <v>19</v>
      </c>
      <c r="E78" s="19">
        <v>1</v>
      </c>
      <c r="F78" s="12">
        <v>16320</v>
      </c>
      <c r="G78" s="12">
        <f t="shared" si="0"/>
        <v>16320</v>
      </c>
      <c r="H78" s="10"/>
    </row>
    <row r="79" spans="1:8" ht="45">
      <c r="A79" s="25">
        <v>57</v>
      </c>
      <c r="B79" s="21" t="s">
        <v>125</v>
      </c>
      <c r="C79" s="21" t="s">
        <v>125</v>
      </c>
      <c r="D79" s="21" t="s">
        <v>19</v>
      </c>
      <c r="E79" s="19">
        <v>1</v>
      </c>
      <c r="F79" s="12">
        <v>16320</v>
      </c>
      <c r="G79" s="12">
        <f t="shared" si="0"/>
        <v>16320</v>
      </c>
      <c r="H79" s="10"/>
    </row>
    <row r="80" spans="1:8" ht="45">
      <c r="A80" s="25">
        <v>58</v>
      </c>
      <c r="B80" s="21" t="s">
        <v>126</v>
      </c>
      <c r="C80" s="21" t="s">
        <v>126</v>
      </c>
      <c r="D80" s="21" t="s">
        <v>19</v>
      </c>
      <c r="E80" s="19">
        <v>1</v>
      </c>
      <c r="F80" s="12">
        <v>16320</v>
      </c>
      <c r="G80" s="12">
        <f t="shared" si="0"/>
        <v>16320</v>
      </c>
      <c r="H80" s="10"/>
    </row>
    <row r="81" spans="1:8" ht="56.25">
      <c r="A81" s="25">
        <v>59</v>
      </c>
      <c r="B81" s="21" t="s">
        <v>127</v>
      </c>
      <c r="C81" s="21" t="s">
        <v>127</v>
      </c>
      <c r="D81" s="21" t="s">
        <v>19</v>
      </c>
      <c r="E81" s="19">
        <v>3</v>
      </c>
      <c r="F81" s="12">
        <v>4985</v>
      </c>
      <c r="G81" s="12">
        <f t="shared" si="0"/>
        <v>14955</v>
      </c>
      <c r="H81" s="10"/>
    </row>
    <row r="82" spans="1:8" ht="45">
      <c r="A82" s="22">
        <v>60</v>
      </c>
      <c r="B82" s="21" t="s">
        <v>128</v>
      </c>
      <c r="C82" s="21" t="s">
        <v>129</v>
      </c>
      <c r="D82" s="21" t="s">
        <v>19</v>
      </c>
      <c r="E82" s="19">
        <v>25</v>
      </c>
      <c r="F82" s="12">
        <v>4785</v>
      </c>
      <c r="G82" s="12">
        <f t="shared" si="0"/>
        <v>119625</v>
      </c>
      <c r="H82" s="10"/>
    </row>
    <row r="83" spans="1:8" ht="45">
      <c r="A83" s="25">
        <v>61</v>
      </c>
      <c r="B83" s="21" t="s">
        <v>130</v>
      </c>
      <c r="C83" s="21" t="s">
        <v>130</v>
      </c>
      <c r="D83" s="21" t="s">
        <v>19</v>
      </c>
      <c r="E83" s="19">
        <v>25</v>
      </c>
      <c r="F83" s="12">
        <v>4785</v>
      </c>
      <c r="G83" s="12">
        <f t="shared" si="0"/>
        <v>119625</v>
      </c>
      <c r="H83" s="10"/>
    </row>
    <row r="84" spans="1:8">
      <c r="A84" s="25"/>
      <c r="B84" s="21"/>
      <c r="C84" s="21"/>
      <c r="D84" s="21"/>
      <c r="E84" s="19"/>
      <c r="F84" s="12"/>
      <c r="G84" s="12"/>
      <c r="H84" s="10"/>
    </row>
    <row r="85" spans="1:8" ht="22.5">
      <c r="A85" s="25">
        <v>62</v>
      </c>
      <c r="B85" s="21" t="s">
        <v>132</v>
      </c>
      <c r="C85" s="21" t="s">
        <v>133</v>
      </c>
      <c r="D85" s="21" t="s">
        <v>19</v>
      </c>
      <c r="E85" s="19">
        <v>40</v>
      </c>
      <c r="F85" s="12">
        <v>20400</v>
      </c>
      <c r="G85" s="12">
        <f t="shared" si="0"/>
        <v>816000</v>
      </c>
      <c r="H85" s="10"/>
    </row>
    <row r="86" spans="1:8" ht="27" customHeight="1">
      <c r="A86" s="25"/>
      <c r="B86" s="42" t="s">
        <v>134</v>
      </c>
      <c r="C86" s="40"/>
      <c r="D86" s="40"/>
      <c r="E86" s="40"/>
      <c r="F86" s="41"/>
      <c r="G86" s="12"/>
      <c r="H86" s="10"/>
    </row>
    <row r="87" spans="1:8" ht="56.25">
      <c r="A87" s="25">
        <v>63</v>
      </c>
      <c r="B87" s="21" t="s">
        <v>136</v>
      </c>
      <c r="C87" s="21" t="s">
        <v>135</v>
      </c>
      <c r="D87" s="21" t="s">
        <v>19</v>
      </c>
      <c r="E87" s="19">
        <v>8</v>
      </c>
      <c r="F87" s="12">
        <v>67049</v>
      </c>
      <c r="G87" s="12">
        <f t="shared" si="0"/>
        <v>536392</v>
      </c>
      <c r="H87" s="10"/>
    </row>
    <row r="88" spans="1:8" ht="56.25">
      <c r="A88" s="25">
        <v>64</v>
      </c>
      <c r="B88" s="21" t="s">
        <v>138</v>
      </c>
      <c r="C88" s="21" t="s">
        <v>137</v>
      </c>
      <c r="D88" s="21" t="s">
        <v>19</v>
      </c>
      <c r="E88" s="19">
        <v>2</v>
      </c>
      <c r="F88" s="12">
        <v>152150</v>
      </c>
      <c r="G88" s="12">
        <f t="shared" si="0"/>
        <v>304300</v>
      </c>
      <c r="H88" s="10"/>
    </row>
    <row r="89" spans="1:8" ht="56.25">
      <c r="A89" s="22">
        <v>65</v>
      </c>
      <c r="B89" s="21" t="s">
        <v>142</v>
      </c>
      <c r="C89" s="21" t="s">
        <v>139</v>
      </c>
      <c r="D89" s="21" t="s">
        <v>19</v>
      </c>
      <c r="E89" s="19">
        <v>2</v>
      </c>
      <c r="F89" s="12">
        <v>172785</v>
      </c>
      <c r="G89" s="12">
        <f t="shared" si="0"/>
        <v>345570</v>
      </c>
      <c r="H89" s="10"/>
    </row>
    <row r="90" spans="1:8" ht="56.25">
      <c r="A90" s="25">
        <v>66</v>
      </c>
      <c r="B90" s="21" t="s">
        <v>143</v>
      </c>
      <c r="C90" s="21" t="s">
        <v>140</v>
      </c>
      <c r="D90" s="21" t="s">
        <v>19</v>
      </c>
      <c r="E90" s="19">
        <v>2</v>
      </c>
      <c r="F90" s="12">
        <v>128303</v>
      </c>
      <c r="G90" s="12">
        <f t="shared" si="0"/>
        <v>256606</v>
      </c>
      <c r="H90" s="10"/>
    </row>
    <row r="91" spans="1:8" ht="67.5">
      <c r="A91" s="25">
        <v>67</v>
      </c>
      <c r="B91" s="21" t="s">
        <v>144</v>
      </c>
      <c r="C91" s="21" t="s">
        <v>141</v>
      </c>
      <c r="D91" s="21" t="s">
        <v>19</v>
      </c>
      <c r="E91" s="19">
        <v>2</v>
      </c>
      <c r="F91" s="12">
        <v>128943</v>
      </c>
      <c r="G91" s="12">
        <f t="shared" ref="G91:G121" si="1">F91*E91</f>
        <v>257886</v>
      </c>
      <c r="H91" s="10"/>
    </row>
    <row r="92" spans="1:8" ht="33.75">
      <c r="A92" s="25">
        <v>68</v>
      </c>
      <c r="B92" s="21" t="s">
        <v>146</v>
      </c>
      <c r="C92" s="21" t="s">
        <v>145</v>
      </c>
      <c r="D92" s="21" t="s">
        <v>19</v>
      </c>
      <c r="E92" s="19">
        <v>1</v>
      </c>
      <c r="F92" s="12">
        <v>206310</v>
      </c>
      <c r="G92" s="12">
        <f t="shared" si="1"/>
        <v>206310</v>
      </c>
      <c r="H92" s="10"/>
    </row>
    <row r="93" spans="1:8" ht="67.5">
      <c r="A93" s="25">
        <v>69</v>
      </c>
      <c r="B93" s="21" t="s">
        <v>148</v>
      </c>
      <c r="C93" s="21" t="s">
        <v>147</v>
      </c>
      <c r="D93" s="21" t="s">
        <v>19</v>
      </c>
      <c r="E93" s="19">
        <v>5</v>
      </c>
      <c r="F93" s="12">
        <v>86393</v>
      </c>
      <c r="G93" s="12">
        <f t="shared" si="1"/>
        <v>431965</v>
      </c>
      <c r="H93" s="10"/>
    </row>
    <row r="94" spans="1:8" ht="56.25">
      <c r="A94" s="22">
        <v>70</v>
      </c>
      <c r="B94" s="21" t="s">
        <v>150</v>
      </c>
      <c r="C94" s="21" t="s">
        <v>149</v>
      </c>
      <c r="D94" s="21" t="s">
        <v>19</v>
      </c>
      <c r="E94" s="19">
        <v>5</v>
      </c>
      <c r="F94" s="12">
        <v>94128</v>
      </c>
      <c r="G94" s="12">
        <f t="shared" si="1"/>
        <v>470640</v>
      </c>
      <c r="H94" s="10"/>
    </row>
    <row r="95" spans="1:8" ht="33.75">
      <c r="A95" s="25">
        <v>71</v>
      </c>
      <c r="B95" s="21" t="s">
        <v>152</v>
      </c>
      <c r="C95" s="21" t="s">
        <v>151</v>
      </c>
      <c r="D95" s="21" t="s">
        <v>19</v>
      </c>
      <c r="E95" s="19">
        <v>2</v>
      </c>
      <c r="F95" s="12">
        <v>84955</v>
      </c>
      <c r="G95" s="12">
        <f t="shared" si="1"/>
        <v>169910</v>
      </c>
      <c r="H95" s="10"/>
    </row>
    <row r="96" spans="1:8" ht="22.5">
      <c r="A96" s="25">
        <v>72</v>
      </c>
      <c r="B96" s="21" t="s">
        <v>154</v>
      </c>
      <c r="C96" s="21" t="s">
        <v>153</v>
      </c>
      <c r="D96" s="21" t="s">
        <v>19</v>
      </c>
      <c r="E96" s="19">
        <v>10</v>
      </c>
      <c r="F96" s="12">
        <v>35000</v>
      </c>
      <c r="G96" s="12">
        <f t="shared" si="1"/>
        <v>350000</v>
      </c>
      <c r="H96" s="10"/>
    </row>
    <row r="97" spans="1:8" ht="45">
      <c r="A97" s="25">
        <v>73</v>
      </c>
      <c r="B97" s="21" t="s">
        <v>156</v>
      </c>
      <c r="C97" s="21" t="s">
        <v>155</v>
      </c>
      <c r="D97" s="21" t="s">
        <v>19</v>
      </c>
      <c r="E97" s="19">
        <v>5</v>
      </c>
      <c r="F97" s="12">
        <v>644499</v>
      </c>
      <c r="G97" s="12">
        <f t="shared" si="1"/>
        <v>3222495</v>
      </c>
      <c r="H97" s="10"/>
    </row>
    <row r="98" spans="1:8">
      <c r="A98" s="25"/>
      <c r="B98" s="42" t="s">
        <v>158</v>
      </c>
      <c r="C98" s="43"/>
      <c r="D98" s="43"/>
      <c r="E98" s="43"/>
      <c r="F98" s="44"/>
      <c r="G98" s="12"/>
      <c r="H98" s="10"/>
    </row>
    <row r="99" spans="1:8" ht="202.5">
      <c r="A99" s="25">
        <v>74</v>
      </c>
      <c r="B99" s="21" t="s">
        <v>157</v>
      </c>
      <c r="C99" s="21" t="s">
        <v>159</v>
      </c>
      <c r="D99" s="21" t="s">
        <v>19</v>
      </c>
      <c r="E99" s="19">
        <v>6</v>
      </c>
      <c r="F99" s="12">
        <v>871389</v>
      </c>
      <c r="G99" s="12">
        <f t="shared" si="1"/>
        <v>5228334</v>
      </c>
      <c r="H99" s="10"/>
    </row>
    <row r="100" spans="1:8" ht="56.25">
      <c r="A100" s="22">
        <v>75</v>
      </c>
      <c r="B100" s="21" t="s">
        <v>160</v>
      </c>
      <c r="C100" s="21" t="s">
        <v>161</v>
      </c>
      <c r="D100" s="21" t="s">
        <v>19</v>
      </c>
      <c r="E100" s="19">
        <v>12</v>
      </c>
      <c r="F100" s="12">
        <v>141300</v>
      </c>
      <c r="G100" s="12">
        <f t="shared" si="1"/>
        <v>1695600</v>
      </c>
      <c r="H100" s="10"/>
    </row>
    <row r="101" spans="1:8" ht="22.5">
      <c r="A101" s="25">
        <v>76</v>
      </c>
      <c r="B101" s="21" t="s">
        <v>162</v>
      </c>
      <c r="C101" s="21" t="s">
        <v>163</v>
      </c>
      <c r="D101" s="21" t="s">
        <v>19</v>
      </c>
      <c r="E101" s="19">
        <v>12</v>
      </c>
      <c r="F101" s="12">
        <v>14600</v>
      </c>
      <c r="G101" s="12">
        <f t="shared" si="1"/>
        <v>175200</v>
      </c>
      <c r="H101" s="10"/>
    </row>
    <row r="102" spans="1:8" ht="67.5">
      <c r="A102" s="25">
        <v>77</v>
      </c>
      <c r="B102" s="21" t="s">
        <v>164</v>
      </c>
      <c r="C102" s="21" t="s">
        <v>165</v>
      </c>
      <c r="D102" s="21" t="s">
        <v>19</v>
      </c>
      <c r="E102" s="19">
        <v>10</v>
      </c>
      <c r="F102" s="12">
        <v>82429</v>
      </c>
      <c r="G102" s="12">
        <f t="shared" si="1"/>
        <v>824290</v>
      </c>
      <c r="H102" s="10"/>
    </row>
    <row r="103" spans="1:8" ht="67.5">
      <c r="A103" s="25">
        <v>78</v>
      </c>
      <c r="B103" s="21" t="s">
        <v>166</v>
      </c>
      <c r="C103" s="21" t="s">
        <v>167</v>
      </c>
      <c r="D103" s="21" t="s">
        <v>19</v>
      </c>
      <c r="E103" s="19">
        <v>10</v>
      </c>
      <c r="F103" s="12">
        <v>82429</v>
      </c>
      <c r="G103" s="12">
        <f t="shared" si="1"/>
        <v>824290</v>
      </c>
      <c r="H103" s="10"/>
    </row>
    <row r="104" spans="1:8" ht="67.5">
      <c r="A104" s="25">
        <v>79</v>
      </c>
      <c r="B104" s="21" t="s">
        <v>168</v>
      </c>
      <c r="C104" s="21" t="s">
        <v>169</v>
      </c>
      <c r="D104" s="21" t="s">
        <v>19</v>
      </c>
      <c r="E104" s="19">
        <v>10</v>
      </c>
      <c r="F104" s="12">
        <v>82429</v>
      </c>
      <c r="G104" s="12">
        <f t="shared" si="1"/>
        <v>824290</v>
      </c>
      <c r="H104" s="10"/>
    </row>
    <row r="105" spans="1:8" ht="67.5">
      <c r="A105" s="22">
        <v>80</v>
      </c>
      <c r="B105" s="21" t="s">
        <v>170</v>
      </c>
      <c r="C105" s="21" t="s">
        <v>171</v>
      </c>
      <c r="D105" s="21" t="s">
        <v>19</v>
      </c>
      <c r="E105" s="19">
        <v>10</v>
      </c>
      <c r="F105" s="12">
        <v>54721</v>
      </c>
      <c r="G105" s="12">
        <f t="shared" si="1"/>
        <v>547210</v>
      </c>
      <c r="H105" s="10"/>
    </row>
    <row r="106" spans="1:8">
      <c r="A106" s="22"/>
      <c r="B106" s="21"/>
      <c r="C106" s="21"/>
      <c r="D106" s="21"/>
      <c r="E106" s="19"/>
      <c r="F106" s="12"/>
      <c r="G106" s="12"/>
      <c r="H106" s="10"/>
    </row>
    <row r="107" spans="1:8" ht="56.25">
      <c r="A107" s="25">
        <v>81</v>
      </c>
      <c r="B107" s="21" t="s">
        <v>172</v>
      </c>
      <c r="C107" s="21" t="s">
        <v>173</v>
      </c>
      <c r="D107" s="21" t="s">
        <v>19</v>
      </c>
      <c r="E107" s="19">
        <v>2</v>
      </c>
      <c r="F107" s="12">
        <v>210000</v>
      </c>
      <c r="G107" s="12">
        <f t="shared" si="1"/>
        <v>420000</v>
      </c>
      <c r="H107" s="10"/>
    </row>
    <row r="108" spans="1:8" ht="95.25" customHeight="1">
      <c r="A108" s="25">
        <v>82</v>
      </c>
      <c r="B108" s="21" t="s">
        <v>174</v>
      </c>
      <c r="C108" s="21" t="s">
        <v>175</v>
      </c>
      <c r="D108" s="21" t="s">
        <v>19</v>
      </c>
      <c r="E108" s="19">
        <v>10</v>
      </c>
      <c r="F108" s="12">
        <v>4000</v>
      </c>
      <c r="G108" s="12">
        <f t="shared" si="1"/>
        <v>40000</v>
      </c>
      <c r="H108" s="10"/>
    </row>
    <row r="109" spans="1:8" ht="56.25">
      <c r="A109" s="25">
        <v>83</v>
      </c>
      <c r="B109" s="21" t="s">
        <v>176</v>
      </c>
      <c r="C109" s="21" t="s">
        <v>177</v>
      </c>
      <c r="D109" s="21" t="s">
        <v>178</v>
      </c>
      <c r="E109" s="19">
        <v>10</v>
      </c>
      <c r="F109" s="12">
        <v>10000</v>
      </c>
      <c r="G109" s="12">
        <f t="shared" si="1"/>
        <v>100000</v>
      </c>
      <c r="H109" s="10"/>
    </row>
    <row r="110" spans="1:8" ht="22.5">
      <c r="A110" s="25">
        <v>84</v>
      </c>
      <c r="B110" s="21" t="s">
        <v>179</v>
      </c>
      <c r="C110" s="21" t="s">
        <v>180</v>
      </c>
      <c r="D110" s="21" t="s">
        <v>16</v>
      </c>
      <c r="E110" s="19">
        <v>20</v>
      </c>
      <c r="F110" s="12">
        <v>5000</v>
      </c>
      <c r="G110" s="12">
        <f t="shared" si="1"/>
        <v>100000</v>
      </c>
      <c r="H110" s="10"/>
    </row>
    <row r="111" spans="1:8">
      <c r="A111" s="22">
        <v>85</v>
      </c>
      <c r="B111" s="21" t="s">
        <v>181</v>
      </c>
      <c r="C111" s="21" t="s">
        <v>182</v>
      </c>
      <c r="D111" s="21" t="s">
        <v>47</v>
      </c>
      <c r="E111" s="23">
        <v>20</v>
      </c>
      <c r="F111" s="12">
        <v>300</v>
      </c>
      <c r="G111" s="12">
        <f t="shared" si="1"/>
        <v>6000</v>
      </c>
      <c r="H111" s="10"/>
    </row>
    <row r="112" spans="1:8">
      <c r="A112" s="25">
        <v>86</v>
      </c>
      <c r="B112" s="21" t="s">
        <v>183</v>
      </c>
      <c r="C112" s="21" t="s">
        <v>184</v>
      </c>
      <c r="D112" s="21" t="s">
        <v>47</v>
      </c>
      <c r="E112" s="23">
        <v>20</v>
      </c>
      <c r="F112" s="24">
        <v>500</v>
      </c>
      <c r="G112" s="12">
        <f t="shared" si="1"/>
        <v>10000</v>
      </c>
      <c r="H112" s="10"/>
    </row>
    <row r="113" spans="1:8" ht="22.5">
      <c r="A113" s="25">
        <v>87</v>
      </c>
      <c r="B113" s="21" t="s">
        <v>185</v>
      </c>
      <c r="C113" s="21" t="s">
        <v>186</v>
      </c>
      <c r="D113" s="21" t="s">
        <v>47</v>
      </c>
      <c r="E113" s="19">
        <v>20</v>
      </c>
      <c r="F113" s="12">
        <v>106.54</v>
      </c>
      <c r="G113" s="12">
        <f t="shared" si="1"/>
        <v>2130.8000000000002</v>
      </c>
      <c r="H113" s="10"/>
    </row>
    <row r="114" spans="1:8" ht="22.5">
      <c r="A114" s="25">
        <v>88</v>
      </c>
      <c r="B114" s="21" t="s">
        <v>187</v>
      </c>
      <c r="C114" s="21" t="s">
        <v>188</v>
      </c>
      <c r="D114" s="21" t="s">
        <v>19</v>
      </c>
      <c r="E114" s="19">
        <v>20</v>
      </c>
      <c r="F114" s="12">
        <v>600</v>
      </c>
      <c r="G114" s="12">
        <f t="shared" si="1"/>
        <v>12000</v>
      </c>
      <c r="H114" s="10"/>
    </row>
    <row r="115" spans="1:8">
      <c r="A115" s="25">
        <v>89</v>
      </c>
      <c r="B115" s="21" t="s">
        <v>189</v>
      </c>
      <c r="C115" s="21" t="s">
        <v>190</v>
      </c>
      <c r="D115" s="21" t="s">
        <v>47</v>
      </c>
      <c r="E115" s="23">
        <v>20</v>
      </c>
      <c r="F115" s="24">
        <v>97.49</v>
      </c>
      <c r="G115" s="12">
        <f t="shared" si="1"/>
        <v>1949.8</v>
      </c>
      <c r="H115" s="10"/>
    </row>
    <row r="116" spans="1:8">
      <c r="A116" s="22">
        <v>90</v>
      </c>
      <c r="B116" s="21" t="s">
        <v>191</v>
      </c>
      <c r="C116" s="21" t="s">
        <v>192</v>
      </c>
      <c r="D116" s="21" t="s">
        <v>193</v>
      </c>
      <c r="E116" s="23">
        <v>40</v>
      </c>
      <c r="F116" s="24">
        <v>451</v>
      </c>
      <c r="G116" s="12">
        <f t="shared" si="1"/>
        <v>18040</v>
      </c>
      <c r="H116" s="10"/>
    </row>
    <row r="117" spans="1:8">
      <c r="A117" s="22"/>
      <c r="B117" s="42" t="s">
        <v>194</v>
      </c>
      <c r="C117" s="43"/>
      <c r="D117" s="43"/>
      <c r="E117" s="43"/>
      <c r="F117" s="44"/>
      <c r="G117" s="12"/>
      <c r="H117" s="10"/>
    </row>
    <row r="118" spans="1:8" ht="22.5">
      <c r="A118" s="25">
        <v>91</v>
      </c>
      <c r="B118" s="21" t="s">
        <v>196</v>
      </c>
      <c r="C118" s="21" t="s">
        <v>195</v>
      </c>
      <c r="D118" s="21" t="s">
        <v>19</v>
      </c>
      <c r="E118" s="19">
        <v>12</v>
      </c>
      <c r="F118" s="12">
        <v>61000</v>
      </c>
      <c r="G118" s="12">
        <f t="shared" si="1"/>
        <v>732000</v>
      </c>
      <c r="H118" s="10"/>
    </row>
    <row r="119" spans="1:8">
      <c r="A119" s="25">
        <v>92</v>
      </c>
      <c r="B119" s="21" t="s">
        <v>197</v>
      </c>
      <c r="C119" s="21" t="s">
        <v>198</v>
      </c>
      <c r="D119" s="21" t="s">
        <v>19</v>
      </c>
      <c r="E119" s="19">
        <v>5</v>
      </c>
      <c r="F119" s="12">
        <v>156100</v>
      </c>
      <c r="G119" s="12">
        <f t="shared" si="1"/>
        <v>780500</v>
      </c>
      <c r="H119" s="10"/>
    </row>
    <row r="120" spans="1:8">
      <c r="A120" s="25">
        <v>93</v>
      </c>
      <c r="B120" s="21" t="s">
        <v>199</v>
      </c>
      <c r="C120" s="21" t="s">
        <v>200</v>
      </c>
      <c r="D120" s="21" t="s">
        <v>19</v>
      </c>
      <c r="E120" s="19">
        <v>4</v>
      </c>
      <c r="F120" s="12">
        <v>52750</v>
      </c>
      <c r="G120" s="12">
        <f t="shared" si="1"/>
        <v>211000</v>
      </c>
      <c r="H120" s="10"/>
    </row>
    <row r="121" spans="1:8">
      <c r="A121" s="25">
        <v>94</v>
      </c>
      <c r="B121" s="21" t="s">
        <v>202</v>
      </c>
      <c r="C121" s="21" t="s">
        <v>201</v>
      </c>
      <c r="D121" s="21" t="s">
        <v>19</v>
      </c>
      <c r="E121" s="19">
        <v>2</v>
      </c>
      <c r="F121" s="12">
        <v>43900</v>
      </c>
      <c r="G121" s="12">
        <f t="shared" si="1"/>
        <v>87800</v>
      </c>
      <c r="H121" s="10"/>
    </row>
    <row r="122" spans="1:8">
      <c r="A122" s="11"/>
      <c r="B122" s="13"/>
      <c r="C122" s="13"/>
      <c r="D122" s="14"/>
      <c r="E122" s="15"/>
      <c r="F122" s="15"/>
      <c r="G122" s="16">
        <f>SUM(G21:G121)</f>
        <v>54817861.599999994</v>
      </c>
      <c r="H122" s="10"/>
    </row>
    <row r="123" spans="1:8" s="5" customFormat="1" ht="33" customHeight="1">
      <c r="A123" s="34" t="s">
        <v>203</v>
      </c>
      <c r="B123" s="34"/>
      <c r="C123" s="34"/>
      <c r="D123" s="34"/>
      <c r="E123" s="34"/>
      <c r="F123" s="34"/>
      <c r="G123" s="34"/>
    </row>
    <row r="124" spans="1:8">
      <c r="A124" s="33" t="s">
        <v>17</v>
      </c>
      <c r="B124" s="33"/>
      <c r="C124" s="33"/>
      <c r="D124" s="33"/>
      <c r="E124" s="33"/>
      <c r="F124" s="33"/>
      <c r="G124" s="33"/>
    </row>
    <row r="125" spans="1:8">
      <c r="A125" s="33"/>
      <c r="B125" s="33"/>
      <c r="C125" s="33"/>
      <c r="D125" s="33"/>
      <c r="E125" s="33"/>
      <c r="F125" s="33"/>
      <c r="G125" s="33"/>
    </row>
    <row r="126" spans="1:8">
      <c r="A126" s="33" t="s">
        <v>14</v>
      </c>
      <c r="B126" s="33"/>
      <c r="C126" s="33"/>
      <c r="D126" s="33"/>
      <c r="E126" s="33"/>
      <c r="F126" s="33"/>
      <c r="G126" s="33"/>
    </row>
    <row r="127" spans="1:8">
      <c r="A127" s="33"/>
      <c r="B127" s="33"/>
      <c r="C127" s="33"/>
      <c r="D127" s="33"/>
      <c r="E127" s="33"/>
      <c r="F127" s="33"/>
      <c r="G127" s="33"/>
    </row>
    <row r="128" spans="1:8">
      <c r="A128" s="33" t="s">
        <v>204</v>
      </c>
      <c r="B128" s="33"/>
      <c r="C128" s="33"/>
      <c r="D128" s="33"/>
      <c r="E128" s="33"/>
      <c r="F128" s="33"/>
      <c r="G128" s="33"/>
    </row>
    <row r="129" spans="1:7">
      <c r="A129" s="33"/>
      <c r="B129" s="33"/>
      <c r="C129" s="33"/>
      <c r="D129" s="33"/>
      <c r="E129" s="33"/>
      <c r="F129" s="33"/>
      <c r="G129" s="33"/>
    </row>
    <row r="130" spans="1:7">
      <c r="A130" s="34" t="s">
        <v>205</v>
      </c>
      <c r="B130" s="34"/>
      <c r="C130" s="34"/>
      <c r="D130" s="34"/>
      <c r="E130" s="34"/>
      <c r="F130" s="34"/>
      <c r="G130" s="34"/>
    </row>
    <row r="131" spans="1:7">
      <c r="A131" s="34"/>
      <c r="B131" s="34"/>
      <c r="C131" s="34"/>
      <c r="D131" s="34"/>
      <c r="E131" s="34"/>
      <c r="F131" s="34"/>
      <c r="G131" s="34"/>
    </row>
    <row r="132" spans="1:7">
      <c r="A132" s="2" t="s">
        <v>10</v>
      </c>
      <c r="B132" s="1"/>
      <c r="C132" s="1"/>
      <c r="D132" s="1"/>
      <c r="E132" s="1"/>
      <c r="F132" s="1"/>
      <c r="G132" s="1"/>
    </row>
    <row r="133" spans="1:7">
      <c r="A133" s="9"/>
      <c r="B133" s="9"/>
      <c r="C133" s="9"/>
      <c r="D133" s="9"/>
      <c r="E133" s="9"/>
      <c r="F133" s="9"/>
      <c r="G133" s="9"/>
    </row>
    <row r="134" spans="1:7">
      <c r="A134" s="4"/>
      <c r="B134" s="4" t="s">
        <v>20</v>
      </c>
      <c r="C134" s="1"/>
      <c r="D134" s="32" t="s">
        <v>18</v>
      </c>
      <c r="E134" s="32"/>
      <c r="F134" s="8"/>
      <c r="G134" s="7"/>
    </row>
    <row r="135" spans="1:7">
      <c r="A135" s="8"/>
      <c r="B135" s="1"/>
      <c r="C135" s="1"/>
      <c r="D135" s="1"/>
      <c r="E135" s="1"/>
      <c r="F135" s="1"/>
      <c r="G135" s="7"/>
    </row>
    <row r="136" spans="1:7">
      <c r="A136" s="8"/>
      <c r="B136" s="4" t="s">
        <v>11</v>
      </c>
      <c r="C136" s="4"/>
      <c r="D136" s="2" t="s">
        <v>13</v>
      </c>
      <c r="E136" s="1"/>
      <c r="F136" s="1"/>
      <c r="G136" s="7"/>
    </row>
    <row r="137" spans="1:7">
      <c r="A137" s="8"/>
      <c r="B137" s="4" t="s">
        <v>12</v>
      </c>
      <c r="C137" s="1"/>
      <c r="D137" s="1"/>
      <c r="E137" s="1"/>
      <c r="F137" s="1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  <row r="289" spans="1:7">
      <c r="A289" s="6"/>
      <c r="B289" s="6"/>
      <c r="C289" s="6"/>
      <c r="D289" s="6"/>
      <c r="E289" s="6"/>
      <c r="F289" s="6"/>
      <c r="G289" s="6"/>
    </row>
    <row r="290" spans="1:7">
      <c r="A290" s="6"/>
      <c r="B290" s="6"/>
      <c r="C290" s="6"/>
      <c r="D290" s="6"/>
      <c r="E290" s="6"/>
      <c r="F290" s="6"/>
      <c r="G290" s="6"/>
    </row>
    <row r="291" spans="1:7">
      <c r="A291" s="6"/>
      <c r="B291" s="6"/>
      <c r="C291" s="6"/>
      <c r="D291" s="6"/>
      <c r="E291" s="6"/>
      <c r="F291" s="6"/>
      <c r="G291" s="6"/>
    </row>
    <row r="292" spans="1:7">
      <c r="A292" s="6"/>
      <c r="B292" s="6"/>
      <c r="C292" s="6"/>
      <c r="D292" s="6"/>
      <c r="E292" s="6"/>
      <c r="F292" s="6"/>
      <c r="G292" s="6"/>
    </row>
    <row r="293" spans="1:7">
      <c r="A293" s="6"/>
      <c r="B293" s="6"/>
      <c r="C293" s="6"/>
      <c r="D293" s="6"/>
      <c r="E293" s="6"/>
      <c r="F293" s="6"/>
      <c r="G293" s="6"/>
    </row>
    <row r="294" spans="1:7">
      <c r="A294" s="6"/>
      <c r="B294" s="6"/>
      <c r="C294" s="6"/>
      <c r="D294" s="6"/>
      <c r="E294" s="6"/>
      <c r="F294" s="6"/>
      <c r="G294" s="6"/>
    </row>
    <row r="295" spans="1:7">
      <c r="A295" s="6"/>
      <c r="B295" s="6"/>
      <c r="C295" s="6"/>
      <c r="D295" s="6"/>
      <c r="E295" s="6"/>
      <c r="F295" s="6"/>
      <c r="G295" s="6"/>
    </row>
    <row r="296" spans="1:7">
      <c r="A296" s="6"/>
      <c r="B296" s="6"/>
      <c r="C296" s="6"/>
      <c r="D296" s="6"/>
      <c r="E296" s="6"/>
      <c r="F296" s="6"/>
      <c r="G296" s="6"/>
    </row>
    <row r="297" spans="1:7">
      <c r="A297" s="6"/>
      <c r="B297" s="6"/>
      <c r="C297" s="6"/>
      <c r="D297" s="6"/>
      <c r="E297" s="6"/>
      <c r="F297" s="6"/>
      <c r="G297" s="6"/>
    </row>
    <row r="298" spans="1:7">
      <c r="A298" s="6"/>
      <c r="B298" s="6"/>
      <c r="C298" s="6"/>
      <c r="D298" s="6"/>
      <c r="E298" s="6"/>
      <c r="F298" s="6"/>
      <c r="G298" s="6"/>
    </row>
    <row r="299" spans="1:7">
      <c r="A299" s="6"/>
      <c r="B299" s="6"/>
      <c r="C299" s="6"/>
      <c r="D299" s="6"/>
      <c r="E299" s="6"/>
      <c r="F299" s="6"/>
      <c r="G299" s="6"/>
    </row>
    <row r="300" spans="1:7">
      <c r="A300" s="6"/>
      <c r="B300" s="6"/>
      <c r="C300" s="6"/>
      <c r="D300" s="6"/>
      <c r="E300" s="6"/>
      <c r="F300" s="6"/>
      <c r="G300" s="6"/>
    </row>
    <row r="301" spans="1:7">
      <c r="A301" s="6"/>
      <c r="B301" s="6"/>
      <c r="C301" s="6"/>
      <c r="D301" s="6"/>
      <c r="E301" s="6"/>
      <c r="F301" s="6"/>
      <c r="G301" s="6"/>
    </row>
    <row r="302" spans="1:7">
      <c r="A302" s="6"/>
      <c r="B302" s="6"/>
      <c r="C302" s="6"/>
      <c r="D302" s="6"/>
      <c r="E302" s="6"/>
      <c r="F302" s="6"/>
      <c r="G302" s="6"/>
    </row>
    <row r="303" spans="1:7">
      <c r="A303" s="6"/>
      <c r="B303" s="6"/>
      <c r="C303" s="6"/>
      <c r="D303" s="6"/>
      <c r="E303" s="6"/>
      <c r="F303" s="6"/>
      <c r="G303" s="6"/>
    </row>
    <row r="304" spans="1:7">
      <c r="A304" s="6"/>
      <c r="B304" s="6"/>
      <c r="C304" s="6"/>
      <c r="D304" s="6"/>
      <c r="E304" s="6"/>
      <c r="F304" s="6"/>
      <c r="G304" s="6"/>
    </row>
    <row r="305" spans="1:7">
      <c r="A305" s="6"/>
      <c r="B305" s="6"/>
      <c r="C305" s="6"/>
      <c r="D305" s="6"/>
      <c r="E305" s="6"/>
      <c r="F305" s="6"/>
      <c r="G305" s="6"/>
    </row>
    <row r="306" spans="1:7">
      <c r="A306" s="6"/>
      <c r="B306" s="6"/>
      <c r="C306" s="6"/>
      <c r="D306" s="6"/>
      <c r="E306" s="6"/>
      <c r="F306" s="6"/>
      <c r="G306" s="6"/>
    </row>
    <row r="307" spans="1:7">
      <c r="A307" s="6"/>
      <c r="B307" s="6"/>
      <c r="C307" s="6"/>
      <c r="D307" s="6"/>
      <c r="E307" s="6"/>
      <c r="F307" s="6"/>
      <c r="G307" s="6"/>
    </row>
    <row r="308" spans="1:7">
      <c r="A308" s="6"/>
      <c r="B308" s="6"/>
      <c r="C308" s="6"/>
      <c r="D308" s="6"/>
      <c r="E308" s="6"/>
      <c r="F308" s="6"/>
      <c r="G308" s="6"/>
    </row>
    <row r="309" spans="1:7">
      <c r="A309" s="6"/>
      <c r="B309" s="6"/>
      <c r="C309" s="6"/>
      <c r="D309" s="6"/>
      <c r="E309" s="6"/>
      <c r="F309" s="6"/>
      <c r="G309" s="6"/>
    </row>
    <row r="310" spans="1:7">
      <c r="A310" s="6"/>
      <c r="B310" s="6"/>
      <c r="C310" s="6"/>
      <c r="D310" s="6"/>
      <c r="E310" s="6"/>
      <c r="F310" s="6"/>
      <c r="G310" s="6"/>
    </row>
    <row r="311" spans="1:7">
      <c r="A311" s="6"/>
      <c r="B311" s="6"/>
      <c r="C311" s="6"/>
      <c r="D311" s="6"/>
      <c r="E311" s="6"/>
      <c r="F311" s="6"/>
      <c r="G311" s="6"/>
    </row>
    <row r="312" spans="1:7">
      <c r="A312" s="6"/>
      <c r="B312" s="6"/>
      <c r="C312" s="6"/>
      <c r="D312" s="6"/>
      <c r="E312" s="6"/>
      <c r="F312" s="6"/>
      <c r="G312" s="6"/>
    </row>
    <row r="313" spans="1:7">
      <c r="A313" s="6"/>
      <c r="B313" s="6"/>
      <c r="C313" s="6"/>
      <c r="D313" s="6"/>
      <c r="E313" s="6"/>
      <c r="F313" s="6"/>
      <c r="G313" s="6"/>
    </row>
    <row r="314" spans="1:7">
      <c r="A314" s="6"/>
      <c r="B314" s="6"/>
      <c r="C314" s="6"/>
      <c r="D314" s="6"/>
      <c r="E314" s="6"/>
      <c r="F314" s="6"/>
      <c r="G314" s="6"/>
    </row>
    <row r="315" spans="1:7">
      <c r="A315" s="6"/>
      <c r="B315" s="6"/>
      <c r="C315" s="6"/>
      <c r="D315" s="6"/>
      <c r="E315" s="6"/>
      <c r="F315" s="6"/>
      <c r="G315" s="6"/>
    </row>
    <row r="316" spans="1:7">
      <c r="A316" s="6"/>
      <c r="B316" s="6"/>
      <c r="C316" s="6"/>
      <c r="D316" s="6"/>
      <c r="E316" s="6"/>
      <c r="F316" s="6"/>
      <c r="G316" s="6"/>
    </row>
    <row r="317" spans="1:7">
      <c r="A317" s="6"/>
      <c r="B317" s="6"/>
      <c r="C317" s="6"/>
      <c r="D317" s="6"/>
      <c r="E317" s="6"/>
      <c r="F317" s="6"/>
      <c r="G317" s="6"/>
    </row>
    <row r="318" spans="1:7">
      <c r="A318" s="6"/>
      <c r="B318" s="6"/>
      <c r="C318" s="6"/>
      <c r="D318" s="6"/>
      <c r="E318" s="6"/>
      <c r="F318" s="6"/>
      <c r="G318" s="6"/>
    </row>
    <row r="319" spans="1:7">
      <c r="A319" s="6"/>
      <c r="B319" s="6"/>
      <c r="C319" s="6"/>
      <c r="D319" s="6"/>
      <c r="E319" s="6"/>
      <c r="F319" s="6"/>
      <c r="G319" s="6"/>
    </row>
    <row r="320" spans="1:7">
      <c r="A320" s="6"/>
      <c r="B320" s="6"/>
      <c r="C320" s="6"/>
      <c r="D320" s="6"/>
      <c r="E320" s="6"/>
      <c r="F320" s="6"/>
      <c r="G320" s="6"/>
    </row>
    <row r="321" spans="1:7">
      <c r="A321" s="6"/>
      <c r="B321" s="6"/>
      <c r="C321" s="6"/>
      <c r="D321" s="6"/>
      <c r="E321" s="6"/>
      <c r="F321" s="6"/>
      <c r="G321" s="6"/>
    </row>
    <row r="322" spans="1:7">
      <c r="A322" s="6"/>
      <c r="B322" s="6"/>
      <c r="C322" s="6"/>
      <c r="D322" s="6"/>
      <c r="E322" s="6"/>
      <c r="F322" s="6"/>
      <c r="G322" s="6"/>
    </row>
    <row r="323" spans="1:7">
      <c r="A323" s="6"/>
      <c r="B323" s="6"/>
      <c r="C323" s="6"/>
      <c r="D323" s="6"/>
      <c r="E323" s="6"/>
      <c r="F323" s="6"/>
      <c r="G323" s="6"/>
    </row>
    <row r="324" spans="1:7">
      <c r="A324" s="6"/>
      <c r="B324" s="6"/>
      <c r="C324" s="6"/>
      <c r="D324" s="6"/>
      <c r="E324" s="6"/>
      <c r="F324" s="6"/>
      <c r="G324" s="6"/>
    </row>
    <row r="325" spans="1:7">
      <c r="A325" s="6"/>
      <c r="B325" s="6"/>
      <c r="C325" s="6"/>
      <c r="D325" s="6"/>
      <c r="E325" s="6"/>
      <c r="F325" s="6"/>
      <c r="G325" s="6"/>
    </row>
    <row r="326" spans="1:7">
      <c r="A326" s="6"/>
      <c r="B326" s="6"/>
      <c r="C326" s="6"/>
      <c r="D326" s="6"/>
      <c r="E326" s="6"/>
      <c r="F326" s="6"/>
      <c r="G326" s="6"/>
    </row>
    <row r="327" spans="1:7">
      <c r="A327" s="6"/>
      <c r="B327" s="6"/>
      <c r="C327" s="6"/>
      <c r="D327" s="6"/>
      <c r="E327" s="6"/>
      <c r="F327" s="6"/>
      <c r="G327" s="6"/>
    </row>
    <row r="328" spans="1:7">
      <c r="A328" s="6"/>
      <c r="B328" s="6"/>
      <c r="C328" s="6"/>
      <c r="D328" s="6"/>
      <c r="E328" s="6"/>
      <c r="F328" s="6"/>
      <c r="G328" s="6"/>
    </row>
    <row r="329" spans="1:7">
      <c r="A329" s="6"/>
      <c r="B329" s="6"/>
      <c r="C329" s="6"/>
      <c r="D329" s="6"/>
      <c r="E329" s="6"/>
      <c r="F329" s="6"/>
      <c r="G329" s="6"/>
    </row>
    <row r="330" spans="1:7">
      <c r="A330" s="6"/>
      <c r="B330" s="6"/>
      <c r="C330" s="6"/>
      <c r="D330" s="6"/>
      <c r="E330" s="6"/>
      <c r="F330" s="6"/>
      <c r="G330" s="6"/>
    </row>
    <row r="331" spans="1:7">
      <c r="A331" s="6"/>
      <c r="B331" s="6"/>
      <c r="C331" s="6"/>
      <c r="D331" s="6"/>
      <c r="E331" s="6"/>
      <c r="F331" s="6"/>
      <c r="G331" s="6"/>
    </row>
    <row r="332" spans="1:7">
      <c r="A332" s="6"/>
      <c r="B332" s="6"/>
      <c r="C332" s="6"/>
      <c r="D332" s="6"/>
      <c r="E332" s="6"/>
      <c r="F332" s="6"/>
      <c r="G332" s="6"/>
    </row>
    <row r="333" spans="1:7">
      <c r="A333" s="6"/>
      <c r="B333" s="6"/>
      <c r="C333" s="6"/>
      <c r="D333" s="6"/>
      <c r="E333" s="6"/>
      <c r="F333" s="6"/>
      <c r="G333" s="6"/>
    </row>
    <row r="334" spans="1:7">
      <c r="A334" s="6"/>
      <c r="B334" s="6"/>
      <c r="C334" s="6"/>
      <c r="D334" s="6"/>
      <c r="E334" s="6"/>
      <c r="F334" s="6"/>
      <c r="G334" s="6"/>
    </row>
    <row r="335" spans="1:7">
      <c r="A335" s="6"/>
      <c r="B335" s="6"/>
      <c r="C335" s="6"/>
      <c r="D335" s="6"/>
      <c r="E335" s="6"/>
      <c r="F335" s="6"/>
      <c r="G335" s="6"/>
    </row>
    <row r="336" spans="1:7">
      <c r="A336" s="6"/>
      <c r="B336" s="6"/>
      <c r="C336" s="6"/>
      <c r="D336" s="6"/>
      <c r="E336" s="6"/>
      <c r="F336" s="6"/>
      <c r="G336" s="6"/>
    </row>
    <row r="337" spans="1:7">
      <c r="A337" s="6"/>
      <c r="B337" s="6"/>
      <c r="C337" s="6"/>
      <c r="D337" s="6"/>
      <c r="E337" s="6"/>
      <c r="F337" s="6"/>
      <c r="G337" s="6"/>
    </row>
    <row r="338" spans="1:7">
      <c r="A338" s="6"/>
      <c r="B338" s="6"/>
      <c r="C338" s="6"/>
      <c r="D338" s="6"/>
      <c r="E338" s="6"/>
      <c r="F338" s="6"/>
      <c r="G338" s="6"/>
    </row>
    <row r="339" spans="1:7">
      <c r="A339" s="6"/>
      <c r="B339" s="6"/>
      <c r="C339" s="6"/>
      <c r="D339" s="6"/>
      <c r="E339" s="6"/>
      <c r="F339" s="6"/>
      <c r="G339" s="6"/>
    </row>
    <row r="340" spans="1:7">
      <c r="A340" s="6"/>
      <c r="B340" s="6"/>
      <c r="C340" s="6"/>
      <c r="D340" s="6"/>
      <c r="E340" s="6"/>
      <c r="F340" s="6"/>
      <c r="G340" s="6"/>
    </row>
    <row r="341" spans="1:7">
      <c r="A341" s="6"/>
      <c r="B341" s="6"/>
      <c r="C341" s="6"/>
      <c r="D341" s="6"/>
      <c r="E341" s="6"/>
      <c r="F341" s="6"/>
      <c r="G341" s="6"/>
    </row>
    <row r="342" spans="1:7">
      <c r="A342" s="6"/>
      <c r="B342" s="6"/>
      <c r="C342" s="6"/>
      <c r="D342" s="6"/>
      <c r="E342" s="6"/>
      <c r="F342" s="6"/>
      <c r="G342" s="6"/>
    </row>
    <row r="343" spans="1:7">
      <c r="A343" s="6"/>
      <c r="B343" s="6"/>
      <c r="C343" s="6"/>
      <c r="D343" s="6"/>
      <c r="E343" s="6"/>
      <c r="F343" s="6"/>
      <c r="G343" s="6"/>
    </row>
    <row r="344" spans="1:7">
      <c r="A344" s="6"/>
      <c r="B344" s="6"/>
      <c r="C344" s="6"/>
      <c r="D344" s="6"/>
      <c r="E344" s="6"/>
      <c r="F344" s="6"/>
      <c r="G344" s="6"/>
    </row>
    <row r="345" spans="1:7">
      <c r="A345" s="6"/>
      <c r="B345" s="6"/>
      <c r="C345" s="6"/>
      <c r="D345" s="6"/>
      <c r="E345" s="6"/>
      <c r="F345" s="6"/>
      <c r="G345" s="6"/>
    </row>
    <row r="346" spans="1:7">
      <c r="A346" s="6"/>
      <c r="B346" s="6"/>
      <c r="C346" s="6"/>
      <c r="D346" s="6"/>
      <c r="E346" s="6"/>
      <c r="F346" s="6"/>
      <c r="G346" s="6"/>
    </row>
    <row r="347" spans="1:7">
      <c r="A347" s="6"/>
      <c r="B347" s="6"/>
      <c r="C347" s="6"/>
      <c r="D347" s="6"/>
      <c r="E347" s="6"/>
      <c r="F347" s="6"/>
      <c r="G347" s="6"/>
    </row>
    <row r="348" spans="1:7">
      <c r="A348" s="6"/>
      <c r="B348" s="6"/>
      <c r="C348" s="6"/>
      <c r="D348" s="6"/>
      <c r="E348" s="6"/>
      <c r="F348" s="6"/>
      <c r="G348" s="6"/>
    </row>
    <row r="349" spans="1:7">
      <c r="A349" s="6"/>
      <c r="B349" s="6"/>
      <c r="C349" s="6"/>
      <c r="D349" s="6"/>
      <c r="E349" s="6"/>
      <c r="F349" s="6"/>
      <c r="G349" s="6"/>
    </row>
    <row r="350" spans="1:7">
      <c r="A350" s="6"/>
      <c r="B350" s="6"/>
      <c r="C350" s="6"/>
      <c r="D350" s="6"/>
      <c r="E350" s="6"/>
      <c r="F350" s="6"/>
      <c r="G350" s="6"/>
    </row>
    <row r="351" spans="1:7">
      <c r="A351" s="6"/>
      <c r="B351" s="6"/>
      <c r="C351" s="6"/>
      <c r="D351" s="6"/>
      <c r="E351" s="6"/>
      <c r="F351" s="6"/>
      <c r="G351" s="6"/>
    </row>
  </sheetData>
  <mergeCells count="13">
    <mergeCell ref="D134:E134"/>
    <mergeCell ref="A128:G129"/>
    <mergeCell ref="A130:G131"/>
    <mergeCell ref="A13:F13"/>
    <mergeCell ref="A14:F14"/>
    <mergeCell ref="A123:G123"/>
    <mergeCell ref="A124:G125"/>
    <mergeCell ref="A126:G127"/>
    <mergeCell ref="B26:F26"/>
    <mergeCell ref="B63:F63"/>
    <mergeCell ref="B86:F86"/>
    <mergeCell ref="B98:F98"/>
    <mergeCell ref="B117:F117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2020-02-26T08:40:14Z</dcterms:modified>
</cp:coreProperties>
</file>