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GoBack" localSheetId="0">Лист1!#REF!</definedName>
    <definedName name="_xlnm.Print_Area" localSheetId="0">Лист1!$A$1:$G$234</definedName>
  </definedNames>
  <calcPr calcId="145621" refMode="R1C1"/>
</workbook>
</file>

<file path=xl/calcChain.xml><?xml version="1.0" encoding="utf-8"?>
<calcChain xmlns="http://schemas.openxmlformats.org/spreadsheetml/2006/main">
  <c r="G219" i="1" l="1"/>
  <c r="G155" i="1"/>
  <c r="G154" i="1"/>
  <c r="G148" i="1" l="1"/>
  <c r="G147" i="1"/>
  <c r="G218" i="1" l="1"/>
  <c r="G217" i="1"/>
  <c r="G216" i="1"/>
  <c r="G215" i="1"/>
  <c r="G214" i="1"/>
  <c r="G213" i="1"/>
  <c r="G212" i="1"/>
  <c r="G210" i="1"/>
  <c r="G209" i="1"/>
  <c r="G208" i="1"/>
  <c r="G207" i="1"/>
  <c r="G206" i="1"/>
  <c r="G205" i="1"/>
  <c r="G204" i="1"/>
  <c r="G203" i="1"/>
  <c r="G202" i="1"/>
  <c r="G201" i="1"/>
  <c r="G200" i="1"/>
  <c r="G199" i="1"/>
  <c r="G198" i="1"/>
  <c r="G197" i="1"/>
  <c r="G196" i="1"/>
  <c r="G195" i="1"/>
  <c r="G194" i="1"/>
  <c r="G153" i="1" l="1"/>
  <c r="G152" i="1"/>
  <c r="G151" i="1"/>
  <c r="G150" i="1"/>
  <c r="G136" i="1"/>
  <c r="G137" i="1"/>
  <c r="G138" i="1"/>
  <c r="G139" i="1"/>
  <c r="G140" i="1"/>
  <c r="G141" i="1"/>
  <c r="G142" i="1"/>
  <c r="G143" i="1"/>
  <c r="G144" i="1"/>
  <c r="G145" i="1"/>
  <c r="G146" i="1"/>
  <c r="G135"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34" i="1"/>
  <c r="G133" i="1"/>
  <c r="G132" i="1"/>
  <c r="G131" i="1"/>
  <c r="G130" i="1"/>
  <c r="G129" i="1"/>
  <c r="G128" i="1"/>
  <c r="G127" i="1"/>
  <c r="G126" i="1"/>
  <c r="G125" i="1"/>
  <c r="G123" i="1"/>
  <c r="G122" i="1"/>
  <c r="G121" i="1"/>
  <c r="G120" i="1"/>
  <c r="G119" i="1"/>
  <c r="G102" i="1" l="1"/>
  <c r="G77" i="1" l="1"/>
  <c r="G78" i="1"/>
  <c r="G79" i="1"/>
  <c r="G80" i="1"/>
  <c r="G81" i="1"/>
  <c r="G82" i="1"/>
  <c r="G83" i="1"/>
  <c r="G84" i="1"/>
  <c r="G85" i="1"/>
  <c r="G86" i="1"/>
  <c r="G87"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27" i="1"/>
  <c r="G26" i="1"/>
  <c r="G118" i="1" l="1"/>
  <c r="G117" i="1"/>
  <c r="G115" i="1" l="1"/>
  <c r="G114" i="1"/>
  <c r="G113" i="1" l="1"/>
  <c r="G112" i="1"/>
  <c r="G111" i="1"/>
  <c r="G109" i="1"/>
  <c r="G108" i="1"/>
  <c r="G107" i="1"/>
  <c r="G106" i="1"/>
  <c r="G105" i="1"/>
  <c r="G104" i="1"/>
  <c r="G103" i="1"/>
  <c r="G101" i="1"/>
  <c r="G100" i="1" l="1"/>
  <c r="G99" i="1"/>
  <c r="G98" i="1"/>
  <c r="G97" i="1"/>
  <c r="G96" i="1"/>
  <c r="G95" i="1"/>
  <c r="G94" i="1"/>
  <c r="G93" i="1"/>
  <c r="G92" i="1"/>
  <c r="G91" i="1"/>
  <c r="G90" i="1"/>
  <c r="G89" i="1"/>
  <c r="G44" i="1"/>
  <c r="G43" i="1"/>
  <c r="G42" i="1"/>
  <c r="G41" i="1"/>
  <c r="G40" i="1"/>
  <c r="G39" i="1"/>
  <c r="G38" i="1"/>
  <c r="G36" i="1" l="1"/>
  <c r="G37" i="1"/>
  <c r="G35" i="1"/>
  <c r="G34" i="1"/>
  <c r="G33" i="1"/>
  <c r="G32" i="1"/>
  <c r="G31" i="1"/>
  <c r="G30" i="1"/>
  <c r="G29" i="1"/>
  <c r="G28" i="1"/>
  <c r="G22" i="1" l="1"/>
  <c r="G21" i="1"/>
  <c r="G23" i="1" l="1"/>
  <c r="G24" i="1"/>
  <c r="G25" i="1"/>
</calcChain>
</file>

<file path=xl/sharedStrings.xml><?xml version="1.0" encoding="utf-8"?>
<sst xmlns="http://schemas.openxmlformats.org/spreadsheetml/2006/main" count="597" uniqueCount="352">
  <si>
    <t>Объявления</t>
  </si>
  <si>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</si>
  <si>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</si>
  <si>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</si>
  <si>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</si>
  <si>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</si>
  <si>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</si>
  <si>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</si>
  <si>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</si>
  <si>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</si>
  <si>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</si>
  <si>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</si>
  <si>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</si>
  <si>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</si>
  <si>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Директора</t>
  </si>
  <si>
    <t>Кодасбаев А.Т.</t>
  </si>
  <si>
    <t>штука</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</si>
  <si>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</si>
  <si>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</si>
  <si>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</si>
  <si>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флакон</t>
  </si>
  <si>
    <t>упаковка</t>
  </si>
  <si>
    <t>CELLPACK 20л из комплекта Автоматический гематологический анализатор XP-300   +5 +30 С (SYSMEX  Europe GmbH , Germany, ГЕРМАНИЯ )</t>
  </si>
  <si>
    <t>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 объем упаковки -20л.</t>
  </si>
  <si>
    <t>Stromatolyser-WH  3 х 500 мл  из комплекта Автоматический гематологический анализатор XP-300  +2 +35 C (Sysmex Europe GMBH, ГЕРМАНИЯ )</t>
  </si>
  <si>
    <t>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(лимфоцитов, нейтрофилов и смешанной популяции клеток) и измерения уровня гемоглобина. Содержит соли аммония и хлорид натрия. Упаковка 3 флакона по 500 мл. Предназначен для использования в гематологических анализаторах компании Sysmex</t>
  </si>
  <si>
    <t>Cellclean (очищающий раствор Cellclean) из комплекта Автоматический гематологический анализатор серии  XN-L моделей  XN-350, XN- 450,  XN- 550 +1 +30 C (Sysmex Europe GMBH, ГЕРМАНИЯ )</t>
  </si>
  <si>
    <t>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t>
  </si>
  <si>
    <t>Чековая лента 57x30*12 (156) (ALMA CASH ТД,, КАЗАХСТАН )</t>
  </si>
  <si>
    <t>Термолента 57мм x 30м(А), предназначена для распечатки результатов биохимических параметров  мочи на полуавтоматическом  анализаторе мочи Uriscan optima</t>
  </si>
  <si>
    <t>EIGHTCHECK-3WP H 1.5 мл из комплекта Автоматический гематологический анализатор XP 300 +2 +8 C (Streck Inc, США )</t>
  </si>
  <si>
    <t>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</si>
  <si>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EIGHTCHECK-3WP L 1.5 мл из комплекта автоматический гематологический анализатор ХP 300  +2 +8С (Streck Inc, США )</t>
  </si>
  <si>
    <t>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</si>
  <si>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EIGHTCHECK-3WP N 1.5 мл  из комплекта Автоматический гематологический анализатор XP 300 +2 +8 С (Streck Inc, США )</t>
  </si>
  <si>
    <t>Контрольная кровь (норма)  для проверки прецизионности и точности гематологических  анализаторов по 16 диагностическим и 6 сервисным параметрам.</t>
  </si>
  <si>
    <t>Редипластин – HemosIL (реагент для определения ПВ, 20 мл.) из комплекта анализатор автоматический коагулометрический для диагностики in vitro ACL TOP, модификации: ACL TOP 350 CTS, ACL TOP 550 CTS, ACL TOP 750, ACL TOP 750 CTS, ACL TOP 750 LAS   5х1мл,5х19мл/ t +2 +8 C (Instrumentation Laboratory Со, США )</t>
  </si>
  <si>
    <t>Реагент для определения протромбинового времени (ПВ), МНО и расчетного фибриногена в человеческой цитратной плазме. Используется для оценки внешнего пути гемостаза и мониторинга ОАТ. В состав реагента входит рекомбинантный человеческий тканевой фактор, характеризующийся МИЧ ~ 1. Реагент стабилен на борту анализатора 10 дней. Форма выпуска: жидкий (готовый к испотльзованию). Фасовка: 5 фл. по 20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</si>
  <si>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СинтАСил (АЧТВ реагент) - HemosIL SynthASIL из комплекта Анализатор автоматический коагулометрический для in vitro диагностики ACL ELITE PRO с принадлежностями ( 5x10мл+5х10мл), t +2+8 С (Instrumentation Laboratory Со, США )</t>
  </si>
  <si>
    <t>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 . Производитель: Instrumentation Laboratory S.P.A, США Фасовка: 5 фл. по 10 мл реагента + 5 фл. по 10 мл хлорида кальция.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</si>
  <si>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Фибриноген QFA - HemosIL Fibrinogen, QFA Thrombin из комплекта Aнализатор автоматический коагулометрический для in vitro диагностики ACL ELITE/ACL ELITE PRO с принадлежностями (10х5мл), t +2+8 С (Instrumentation Laboratory Со, США )</t>
  </si>
  <si>
    <t>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Поставляется в картонных упаковках (уп.: 10 фл. по 5 мл реагента). Температура хранения +2 +8 C . Производитель: Instrumentation Laboratory S.P.A, США  Фасовка: 10 фл. по 5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</si>
  <si>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Тромбиновое время - HemosIL Thrombin Time из комплекта Анализатор автоматический коагулометрический для in vitro диагностики ACL ELITE PRO с принадлежностями (4x2.5 or 8 ml; 1х9 ml) +2 +8 С (Instrumentation Laboratory Со, США )</t>
  </si>
  <si>
    <t>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 Производитель: Instrumentation Laboratory S.P.A, США  Фасовка: 4 фл. по 8 мл реагента + 1 фл. по 9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</si>
  <si>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Калибровочная плазма - HemosIL Calibration plasma из комплекта Анализатор автоматический коагулометрический для in vitro диагностики ACL ELITE PRO с принадлежностями (10x1ml) t +2 +8 C (Instrumentation Laboratory Со, США )</t>
  </si>
  <si>
    <t>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 Производитель: Instrumentation Laboratory S.P.A, США</t>
  </si>
  <si>
    <t>Нормальный контроль - HemosIL 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</si>
  <si>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</si>
  <si>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Низкий патологический контроль - HemosIL Low Abnormal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</si>
  <si>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</si>
  <si>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Высокий патологический контроль - HemosIL High Abnormal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</si>
  <si>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</si>
  <si>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Моющий раствор - HemosIL Cleaning Solution из комплекта Анализатор автоматический коагулометрический для in vitro диагностики ACL ELITE PRO с принадлежностями, (1х500мл)  +15 +25 C (Instrumentation Laboratory Со, США )</t>
  </si>
  <si>
    <t>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Производитель: Instrumentation Laboratory S.P.A, США</t>
  </si>
  <si>
    <t>Моющий агент - HemosIL Cleaning Agent из комплекта Анализатор автоматический коагулометрический для in vitro диагностики ACL ELITE PRO с принадлежностями (80 мл) +15 +25 C (Instrumentation Laboratory Со, США )</t>
  </si>
  <si>
    <t>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Производитель: Instrumentation Laboratory S.P.A, США</t>
  </si>
  <si>
    <t>Кюветы 2400 шт из комплекта анализатор автоматический коагулометрический для диагностики in vitro ACL TOP, модификации: ACL TOP 350 CTS, ACL TOP 550 CTS, ACL TOP 750, ACL TOP 750 CTS, ACL TOP 750 LAS (Instrumentation Laboratory SpA, PLAX S.R.L., Instrumentation Laboratory Co. (Италия, Испания, США), ИСПАНИЯ )</t>
  </si>
  <si>
    <t>Измерительные ячейки. Предназначены для проведения исследований системы гемостаза на автоматических коагулометрах. Материал: оптически прозрачный пластик. Поставляется в картонных упаковках (6х100х4 =2400 шт.)</t>
  </si>
  <si>
    <t>Реагент для промывания - HemosIL из комплекта анализатор автоматический коагулометрический для диагностики in vitro ACL TOP, модификации: ACL TOP 350 CTS, ACL TOP 550 CTS, ACL TOP 750, ACL TOP 750 CTS, ACL TOP 750 LAS 1x4л +15 +25 C (Instrumentation Laboratory Со, США )</t>
  </si>
  <si>
    <t>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пластиковых канистрах объемом 4 литра. Температура хранения +15+25 C . Производитель: Instrumentation Laboratory S.P.A, США</t>
  </si>
  <si>
    <t>Д-Димер высокочувствительный - HemosIL D-Dimer HS, (уп.: 3 фл. по 2 мл + 3 фл. по 8 мл + 2 фл. по 1 мл) из комплекта Анализатор автоматический коагулометрический для диагностики in vitro ACL TOP, модификации: ACL TOP 350 CTS, ACL TOP 550 CTS, ACL TOP 750, ACL TOP 750 CTS, ACL TOP 750 LAS  +2 +8 С (Biokit S.A., ИСПАНИЯ )</t>
  </si>
  <si>
    <t>Реагент для иммунохимического определения концентрации D-димера в человеческой цитратной плазме. Реагент имеет подтверждение FDA для исключения диагнозов ТГВ и ТЭЛА со 100% отрицательным прогностическим значением (ОПЗ).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Латексный реагент для определения Д-Димера представляет собой суспензию полистироловых латексных частиц, покрытых F(ab')2 фрагментами моноклональных антител, что позволяет более специфично определять Д-Димеры, исключая влияние таких эндогенных факторов, как ревматоидный фактор. Также, реакционный буфер, входяций в состав набора, содержит агенты, блокирующие антимышиные человеческие антитела (HAMA) с целью уменьшения их влияния на результат исследования. Пороговое значение Д-Димера = 230 нг/мл. Форма выпуска: лиофилизат. Метод определения: нефелометрия или турбидиметрия.Фасовка: 3 фл. по 2 мл  + 3 фл. по 8 мл + 2 фл. по 1 мл, (105 исследований).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</si>
  <si>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Контроль Д-Димера – HemosIL Liquid, (уп.: 5 фл. по 1 мл  + 5 фл. по 1 мл) из комплекта  Анализатор автоматический коагулометрический для диагностики in vitro ACL TOP,модификации: ACLTOP350 CTS, ACLTOP550 CTS, ACLTOP 750, ACLTOP750 CTS, ACLTOP750 LAS +2 +8 С (Biokit S.A., ИСПАНИЯ )</t>
  </si>
  <si>
    <t>Контрольный материал предназначен для оценки воспроизводимости и точности методики определения д-димера на пограничных уровнях. Форма выпуска: жидкая, готовая к применению. Метод определения: нефелометрия и турбидиметрия. Поставляется в картонных упаковках (уп.: 5 фл. по 1 мл + 5 фл. по 1 мл). Температура хранения +2 +8 C . Производитель: Instrumentation Laboratory S.P.A, США</t>
  </si>
  <si>
    <t>Разбавитель факторов - HemosIL Factor Diluent из комплекта анализатор автоматический коагулометрический для in vitro диагностики ACL ELITE PRO с принадлежностями, (1х100 мл), t +15 +25 C (Instrumentation Laboratory Со, США )</t>
  </si>
  <si>
    <t>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 Производитель: Instrumentation Laboratory S.P.A, США</t>
  </si>
  <si>
    <t>Антитромбин жидкий - HemosIL Liquid Antithrombin из комплекта анализатор автоматический коагулометрический для диагностики in vitro ACL TOP 700 LAS в комплекте с реагентами и принадлежностями,(4х2 мл) t  +2+8C (Instrumentation Laboratory Со, США )</t>
  </si>
  <si>
    <t>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Фасовка: 2 фл. по 2 мл реагента + 2 фл. по 2 мл субстрата, (64 исследования).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</si>
  <si>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АЛАНИНАМИНОТРАНСФЕРАЗА из комплекта Анализатор биохимический -турбидиметрический  ВА400 8х60мл+8х15мл  t+2 +8 С (BioSystems S.A., ИСПАНИЯ )</t>
  </si>
  <si>
    <t>АЛАНИНАМИНОТРАНСФЕРАЗА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2-оксиглютарат/L-аланин, кинетика; жидкий биреагент. Состав: РеагентА. Трис 150 ммоль/л, L-аланин 750 ммоль/л, лактатдегидрогеназа &gt;1350 Ед/л,
pH 7.3.  Реагент В.  NADH 1.9 ммоль/л, 2-оксиглютарат 75 ммоль/л, гидроксид натрия 148 ммоль/л, азид натрия 9.5 г/л. Метрологические характеристики: Пороговая чувствительность:  8.5 Ед/л = 0.14 мккат/л. Пределы линейности: 500 Ед/л = 8.33 мккат/л. Точность: Средняя концентрация 40.2 Ед/л = 0.67 мккат/л: Повторность (CV) - 3.9 %, Внутрилабораторный показатель (CV)- 5.0  %; Средняя концентрация: 133 Ед/л = 2.21 мккат/л. Повторность (CV) -1,2 %, Внутрилабораторный показатель (CV)- 1,4%. Количество исследований - 1800. Фасовка  8х60мл+8х15мл, температура хранения +2 +8 ⁰С.  Реагенты рекомендованы к использованию в анализаторах ВА200/ВА400.</t>
  </si>
  <si>
    <t>упак</t>
  </si>
  <si>
    <t>АСПАРТАТМИНОТРАНСФЕРАЗА из комплекта Анализатор биохимический -турбидиметрический ВА400  8х60мл+8х15мл   t+2 +8 С (BioSystems S.A., ИСПАНИЯ )</t>
  </si>
  <si>
    <t>АСПАРТАТМИНОТРАНСФЕРАЗА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2-оксиглютарат/L-аспартат, кинетика; жидкий биреагент.Состав: Реагент А.  Трис 121 ммоль/л, L-аспартат 362 ммоль/л, малатдегидрогеназа&gt;460 Ед/л,
лактатдегидрогеназа &gt; 660 Ед/л pH 7.8. Реагент В.  NADH 1.9 ммоль/л, 2-оксиглютарат 75 ммоль/л, гидроксид натрия 148 ммоль/л, азид натрия 9.5. г/л. Метрологические характеристики: Пороговая чувствительность:  7.15 Ед/л = 0.119 мккат/л. Пределы линейности: 500 Ед/л = 8.33 мккат/л. Точность: Средняя концентрация 41.5 Ед/л = 0.69 мккат/л. Повторность (CV) - 2.6 %, Внутрилабораторный показатель (CV)- 5.8%; Средняя концентрация: 154 Ед/л = 2.55 мккат/л. Повторность (CV) 1.0 %, Внутрилабораторный показатель (CV)- 2.7 %. Количество исследований - 1800, фасовка  8х60мл+8х15мл, t+2 +8 С .  Реагенты рекомендованы к использованию в анализаторах ВА200/ВА400.</t>
  </si>
  <si>
    <t>ТРИГЛИЦЕРИДЫ из комплекта Анализатор биохимический-турбидиметрический ВА400 10х60мл t+2 +8 С (BioSystems S.A., ИСПАНИЯ )</t>
  </si>
  <si>
    <t>ТРИГЛИЦЕРИДЫ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Общий скрининговый профиль; глицеролфосфатоксидаза/пероксидаза, конечная точка; жидкий монореагент. Состав:  PIPES 45 ммоль/л, ацетатный магния 5 ммоль/л, 4-хлорфенол 6 ммоль/л,¶липаза &gt; 100 Ед/мл, глицеролкиназа &gt; 1.5 Ед/мл, глицерол-3-фосфатоксидаза &gt; 4¶Ед/мл, пероксидаза &gt; 0.8 Ед/мл, 4-Аминоантипирин 0.75 ммоль/л, АТР 0.9 ммоль/л,¶рН 7.0.  Метрологические характеристики: Пороговая чувствительность: Пороговая чувствительность: 5.99 мг/дл= 0.067 ммоль/л. Пределы линейности: 600 мг/дл= 6.78 ммоль/л.¶Точность: Средняя концентрация 56 мг/дл= 0.63 ммоль/л. Повторность (CV) - 2.4 %, Внутрилабораторный показатель (CV)- 3.9 %; Средняя концентрация 115 мг/дл= 1.29 ммоль/л . Повторность (CV) -1.0 % . Внутрилабораторный показатель  (CV)- 1.4 %. Количество исследований - 1800. Фасовка  10x60мл, температура хранения +2 +8 ⁰С. Реагенты должны быть рекомендованы к использованию производителем анализатора.</t>
  </si>
  <si>
    <t>АЛЬФА-АМИЛАЗА ПРЯМАЯ из комплекта Анализатор биохимических-турбидиметрический ВА400 8х20мл t +2 +8 C (BioSystems S.A., ИСПАНИЯ )</t>
  </si>
  <si>
    <t>АЛЬФА-АМИЛАЗА ПРЯМАЯ набор биохимических реагентов из комплекта Анализатор биохимических-турбидиметрический  ВА400, производства компании BioSystems S.A (Испания),  наличие баркода на каждом флаконе.Панкреатический профиль; этилиден блокированный субстрат, кинетика; жидкий монореагент. Состав: Реагент А.   MES 50 ммоль/л, хлорид кальция 5 ммоль/л, хлорид натрия 300
ммоль/л, натрий тиоцианат 450 ммоль/л, CNP-G3 2.25 ммоль/л, pH 6.1. Метрологические характеристики: Пороговая чувствительность:  4.5 Ед/л = 0.074 мккат/л. Пределы линейности:  1300 Ед/л = 21 мккат/л. Точность: Сыворотка. Средняя концентрация 97 Ед/L = 1.61 мккат/л. Повторность (CV) - 1.0 %, Внутрилабораторный показатель (CV)- 1.5 %; Средняя концентрация: 203 Ед/л = 3.38 мккат/л. Повторность (CV) 0.5 %, Внутрилабораторный показатель (CV)- 0.9 %.  Точность: Моча. Средняя концентрация 90 Ед/л = 1.49 мккат/л . Повторность (CV) - 2.5 %, Внутрилабораторный показатель (CV)- 2.5 %; Средняя концентрация: 180 Ед/л = 2.98 мккат/л. Повторность (CV) 1.6 %, Внутрилабораторный показатель (CV)- 1.7 %.  Количество исследований - 480, фасовка  8х20мл,  t+2 +8 С . Реагенты рекомендованы к использованию в анализаторах ВА200/ВА400.</t>
  </si>
  <si>
    <t>ХОЛЕСТЕРИН из комплекта Анализатор биохимический - турбидиметрический ВА400 10х60мл  t+2 +8 С (BioSystems S.A., ИСПАНИЯ )</t>
  </si>
  <si>
    <t>ХОЛЕСТЕРИН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Липидный профиль; холестеролоксидаза/пероксидаза, конечная точка; жидкий монореагент. Состав: Реагент А.  PIPES 35 ммоль/л, холат натрия 0.5 ммоль/л, фенол 28 ммоль/л, холестеролэстераза &gt; 0.2 Ед/мл, холестеролоксидаза &gt; 0.1 Ед/мл, пероксидаза &gt; 0.8 Ед/мл, 4-Аминоантипирин 0.5 ммоль/л, рН 7.0. Метрологические характеристики: Пороговая чувствительность:4.2 мг/дл = 0.109 ммоль/л. Пределы линейности: 1000 мг/дл = 26 ммоль/л. Точность: Средняя концентрация: 153 мг/дл = 3.97 ммоль/л. Повторность (CV): 0.7 %. Внутрилабораторный показатель (CV): 1.4 %. Средняя концентрация: 220 мг/дл = 5.7 ммоль/л. Повторность (CV): 0.6 %. Внутрилабораторный показатель (CV): 1.0 %. Количество исследований - 1800. Фасовка  10x60мл, температура хранения +2 +8⁰С. Реагенты должны быть рекомендованы к использованию производителем анализатора.</t>
  </si>
  <si>
    <t>КРЕАТИНИН из комплекта Анализатор биохимический-турбидиметрический ВА400  (5х60мл+5х60мл) t +2 +30 С (BioSystems S.A., ИСПАНИЯ )</t>
  </si>
  <si>
    <t>КРЕАТИНИН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Почечный профиль; щелочной пикрат (метод Яффе), конечная точка; жидкий биреагент. Состав: Реагент А. Гидроксид натрия 0.4 моль/л, детергент. Реагент B.  Пикриновая кислота 25 ммоль/л. Метрологический характеристики: Пороговая чувствительность: 0.04 мг/дл= 3.55 мкмоль/л. Пределы линейности: 20 мг/дл= 1768 мкмоль/л. Точность: Сыворотка Средняя концентрация: 1.06 мг/дл= 94 мкмоль/л. Повторность (CV): 3.2 %. Внутрилабораторный показатель (CV): 4.8 %. Средняя концентрация: 3.16 мг/дл= 280 мкмоль/л. Повторность (CV): 1.2 %. Внутрилабораторный показатель (CV): 2.2 %. Моча Средняя концентрация: 142 мг/дл= 12525 мкмоль/л. Повторность (CV): 0.8 %. Внутрилабораторный показатель (CV): 1.1 %. Средняя концентрация: 284 мг/дл= 25050 мкмоль/л. Повторность (CV): 0.6 %. Внутрилабораторный показатель (CV): 1.2 %. Количество исследований-1800. Фасовка 5х60мл+5х60мл, t+2 +30 С . Реагенты должны быть рекомендованы к использованию производителем анализатора.</t>
  </si>
  <si>
    <t>ГЛЮКОЗА из комплекта Анализатор биохимический-турбидиметрический ВА400  10х60 мл t+2 +8 С (BioSystems S.A., ИСПАНИЯ )</t>
  </si>
  <si>
    <t>ГЛЮКОЗА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Диабетический профиль; глюкооксидаза, конечная точка; жидкий монореагент. Состав: Реагент А.Фосфат 100 ммоль/л, фенол 5 ммоль/л, глюкозооксидаза &gt; 10¶Ед/мл, пероксидаза &gt; 1 Ед/мл, 4-аминоантипирин 0.4 ммоль/л, рН 7.5. Метрологические характеристики:Предел обнаружения: 2.8 мг/дл = 0.155 ммоль/л.Предел линейности: 500 мг/дл = 27.5 ммоль/л. Точность: Средняя концентрация: 88 мг/дл = 4.90 ммоль/л. Повторность(CV):1,0%. Внутрилабораторный показатель (CV): 1.7%.  Средняя концентрация: 220 мг/дл = 12.2 ммоль/л  Повторность(CV):0,4%. Внутрилабораторный показатель (CV): 1.1%. Количество исследований -1800. Фасовка  10x 60мл, t+2 +8 С . Реагенты должны быть рекомендованы к использованию производителем анализатора.</t>
  </si>
  <si>
    <t>ОБЩИЙ БЕЛОК из комплекта Анализатор биохимический-турбидиметрический ВА400, 2x60+2x20мл +2 +30 С (BioSystems S.A., ИСПАНИЯ )</t>
  </si>
  <si>
    <t>ОБЩИЙ БЕЛОК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Общий скрининговый профиль; биуретовый реактив, конечная точка; жидкий биреагент. Состав: Реагент А.  Гидроксид натрия 0,4 моль/л, тартрат натрия 90 ммоль/л. Реагент В. Гидроксид натрия 0,4 моль/л, тартрат натрия 60 ммоль/л, ацетат меди (II)¶21 ммоль/л, иодат калия 60 ммоль/л. Метрологические характеристики: Предел обнаружения: 0.800 г/л.  Предел линейности: 150 г/л. Точность: Средняя концентрация  50.0 г/л. Повторность (CV) - 0.5 %, Общая погрешность (CV)- 1.6 %; Средняя концентрация 81.8 г/л. Повторность (CV) -0.6 %. Общая погрешность (CV)- 1.1 %.  Количество исследований - 480. Фасовка  2x60мл+2х20мл, температура хранения +15 +30 ⁰С. Реагенты должны быть рекомендованы к использованию производителем анализатора.</t>
  </si>
  <si>
    <t>МОЧЕВИНА  из комплекта Анализатор биохимический-турбидиметрический  ВА400  (8х60,8х15мл) +2 +8 С (BioSystems S.A., ИСПАНИЯ )</t>
  </si>
  <si>
    <t>МОЧЕВИНА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Почечный профиль; уреаза/глутаматдегидрогеназа, фиксированное время; жидкий биреагент. Состав: Реагент А. Трис 100 ммоль/л, 2-оксоглютарат 5.6 ммоль/л, уреаза &gt; 140 Ед/мл,¶глютаматдегидрогеназа &gt; 140 Ед/мл, этиленгликоль 220 г/л, азид натрия 0.95 г/л,¶рН 8.0. Реагент B. NADH 1.5 ммоль/л, азид натрия 9.5 г/л.   Метрологический характеристики: Пороговая чувствительность: :  3.69 мг/дл = 1.72 мг/дл BUN = 0.614 ммоль/л.  Пределы линейности: 300 мг/дл = 140 мг/дл BUN = 50 ммоль/л. Точность: Сыворотка Средняя концентрация:26.8 мг/дл = 4.47 ммоль/л. Повторность (CV): 3.5 %. Внутрилабораторный показатель (CV): 5.0 %. Средняя концентрация: 137 мг/дл = 22.9 ммоль/л.  Повторность (CV): 1.1 % Внутрилабораторный показатель (CV): 1.7 %. Моча Средняя концентрация:1291 мг/дл = 215 ммоль/л. Повторность (CV): 3.1 %  Внутрилабораторный показатель (CV): 4.3 %. Средняя концентрация:1771 мг/дл = 295 ммоль/л . Повторность (CV): 2.9 % Внутрилабораторный показатель (CV): 3.1 %. Количество исследований-1800. Фасовка 8х60+8х15мл, t+2 +8 С . Реагенты должны быть рекомендованы к использованию производителем анализатора.</t>
  </si>
  <si>
    <t>БИЛИРУБИН (ОБЩИЙ) из комплекта Анализатор биохимический-турбидиметрический ВА400 (8x60+8x15мл ) t +2 +8 C (BioSystems S.A., ИСПАНИЯ )</t>
  </si>
  <si>
    <t>БИЛИРУБИН (ОБЩИЙ)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диазосульфониловая кислота, конечная точка; жидкий биреагент. Состав: Реагент А. Соляная кислота 170 ммоль/л, цетримид 40 ммоль/л, pH 0.9. Реагент В.   3.5-дихлорфенил-диазоний 1.5 ммоль/л. Метрологические характеристики:Пороговая чувствительность: 0.211 мг/дл = 3.61 мкмоль/л. Пределы линейности: 38 мг/дл = 650 мкмоль/л.  Точность: Средняя концентрация 2.09 мг/дл = 35.7 мкмоль/л. Повторность (CV) - 3.3 %, Внутрилабораторный показатель (CV)- 4.2%; Средняя концентрация: 4.89 мг/дл = 83.5 мкмоль/л. Повторность (CV) 0.9%, Внутрилабораторный показатель (CV)- 2.2%. Количество исследований - 1800, фасовка  8 x 60 мл + 8 x 15 мл, t+2 +8 С .  Реагенты рекомендованы к использованию в анализаторах ВА200/ВА400.</t>
  </si>
  <si>
    <t>БИЛИРУБИН (ПРЯМОЙ) из комплекта Анализатор биохимический-турбидиметрический ВА400 (300 мл) +2 +8 С (BioSystems S.A., ИСПАНИЯ )</t>
  </si>
  <si>
    <t>БИЛИРУБИН (ПРЯМОЙ)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флаконе.Печеночный профиль; диазосульфониловая кислота/нитрит натрия, конечная точка; жидкий биреагент. Состав: Реагент А. Фосфорная кислота 90 ммоль/л, дигидроксиэтилэтилендиаминоуксусная
кислота (HEDTA) 4.5 ммоль/л, хлорид натрия 50 ммоль/л, pH 1.5. Реагент В.    3.5-дихлорфенил-диазоний 1.5 ммоль/л.
Метрологические характеристики:Пороговая чувствительность: 0.09 мг/дл = 1.60 мкмоль/л. Пределы линейности: 15 мг/дл = 257 мкмоль/л. Точность: Средняя концентрация 0.608 мг/дл = 10.4 мкмоль/л Повторность (CV) - 4.3 %, Внутрилабораторный показатель (CV)- 5.3%; Средняя концентрация: 1.68 мг/дл = 28.8 мкмоль/л. Повторность (CV) 2.0%, Внутрилабораторный показатель (CV)- 2.9%. Количество исследований -900, фасовка  4 x 60 мл + 4 x 15 мл , t+2 +8 С .  Реагенты рекомендованы к использованию в анализаторах ВА200/ВА400.</t>
  </si>
  <si>
    <t>HDL-ХОЛЕСТЕРИН  из комплекта Анализатор биохимический- турбидиметрический ВА400  2x60мл+2х20мл t+2 +8С (BioSystems S.A., ИСПАНИЯ )</t>
  </si>
  <si>
    <t>HDL-ХОЛЕСТЕРИН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липидный профиль; прямой метод без осаждения, холестеролоксидаза/детергент; фиксированное время, жидкий биреагент. Состав:  Реагент А. Буфер Гуда, холестеролэстераза &gt;1 Ед/мл, холестеролоксидаза &gt;0.5 Ед/мл, 4-аминоантипирин 1 ммоль/л, N,N-bis(4сульфобутил)-m-толуидин (DSBmT) 1 ммоль/л, акселератор реакции 1 ммоль/л. Реагент В.  Буфер Гуда, холестерол эстераза до 1.5 МЕ/мл, 4-аминоатипирин 1 ммоль/л, аскорбат оксидаза до 3 кМЕ/л, детергент. Метрологические характеристики: Пороговая чувствительность: 1.83 мг/дл = 0.048 ммоль/л. Пределы линейности: 200 мг/дл = 5.18 ммоль/л. Точность: Средняя концентрация  53 мг/дл = 1.39 ммоль/л: Повторность (CV) - 0,6 %, Внутрилабораторный показатель (CV)- 2,7 %; 73 мг/дл = 1.88 ммоль/л: Повторность (CV) -0,7%, Внутрилабораторный показатель (CV)- 2,6 %. Количество исследований - 480.  Фасовка  2 x 60 мл + 2 x 20 мл, температура хранения +2 +8 ⁰С.  Реагенты рекомендованы к использованию в анализаторах ВА200/ВА400.</t>
  </si>
  <si>
    <t>МАГНИЙ из комплекта Анализатор биохимический-турбидиметрический ВА400 (2х60мл+2х15мл)  t+2 +8 С (BioSystems S.A., ИСПАНИЯ )</t>
  </si>
  <si>
    <t>МАГНИЙ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Электролитный профиль; ксилидиновый синий, конечная точка; жидкий биреагент.Состав: Реагент А. Карбонат натрия 0.1 моль/л, ЭГТА 0.1 ммоль/л, триэтаноламин 0.1 моль/л, цианид калия 7.7 ммоль/л, азид натрия 0.95 г/л. Реагент B.   Глицин 25 ммоль/л, ксилидиновый синий 0.5 ммоль/л, хлорацетамид 2.6 г/л.  Метрологический характеристики: Пороговая чувствительность: 0.20 мг/дл = 0.081 ммоль/л. Пределы линейности:  4 мг/дл = 1.64 ммоль/л. Точность: Сыворотка Средняя концентрация:1.50 мг/дл = 0.61 ммоль/л. Повторность (CV): 1.6 %. Внутрилабораторный показатель (CV): 2.9%. Средняя концентрация: 2.92 мг/дл = 1.20 ммоль/л. Повторность (CV): 0.9 %. Внутрилабораторный показатель (CV): 3.1%. Моча Средняя концентрация:7.20 мг/дл = 2.94 ммоль/л. Повторность (CV): 4.1 %. Внутрилабораторный показатель (CV): 5.3 %. Средняя концентрация:14.4 мг/дл = 5.88 ммоль/л. Повторность (CV): 2.0 %. Внутрилабораторный показатель (CV): 3.9%. Количество исследований-450. Фасовка 2х60мл+2х15мл, t+2 +8 С . Реагенты должны быть рекомендованы к использованию производителем анализатора.</t>
  </si>
  <si>
    <t>С-РЕАКТИВНЫЙ БЕЛОК ВЫСОКОЧУВСТВИТЕЛЬНЫЙ из комплекта Анализатор биохимический-турбидиметрический ВА400,2х60+2х15 мл  +2 +8 С (BioSystems S.A., ИСПАНИЯ )</t>
  </si>
  <si>
    <t>С-РЕАКТИВНЫЙ БЕЛОК ВЫСОКОЧУВСТВИТЕЛЬНЫЙ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Воспалительный профиль; латексагглютинация/антитела к СРБ, фиксированное время; жидкий биреагент. Состав: Реагент А.    Глициновый буфер 0.1 моль/л, азид натрия 0.95 г/л, рН 8.6¶ Реагент В. Суспензия латекснах частиц, покрытых антителами против человеческого СРБ, азид натрия¶0.95 г/л.  Метрологические характеристики: Пороговая чувствительность: 0.35 мг/л. Интервал измерения: 0.35-15 мг/л. Точность: Средняя концентрация 2.1 мг/л. Повторность (CV) - 2.9 %, Внутрилабораторный показатель (CV)- 4.1 %; Средняя концентрация 7.0 мг/л. Повторность (CV) -0.6 % . Общая погрешность (CV)- 1.5 %. Средняя концентрация 13.4 мг/л. Повторность (CV) -0.6 % . Общая погрешность (CV)- 1.4 %.  Количество исследований - 450. Фасовка  2x60мл+2х15мл, температура хранения +2 +8 ⁰С. Реагенты должны быть рекомендованы к использованию производителем анализатора.</t>
  </si>
  <si>
    <t>ЩЕЛОЧНАЯ ФОСФАТАЗА АМП из комплекта Анализатор биохимический-турбидиметрический ВА400  4х60мл+4х15мл  t+2 +8 С (BioSystems S.A., ИСПАНИЯ )</t>
  </si>
  <si>
    <t>ЩЕЛОЧНАЯ ФОСФАТАЗА АМП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Печеночный профиль; 2-амино-2-метил-1-пропановый буфер, кинетика; жидкий биреагент. Состав: Реагент А.   2-Амино-2-метил-1-пропанол 0.4 моль/л, сульфат цинка 1.2 ммоль/л, N-гидроксиэтилендиаминтриуксусная кислота 2.5 ммоль/л, ацетат магния 2.5 ммоль/л, рН 10.4. Реагент В.  4-Нитрофенилфосфат 60 ммоль/л. Метрологические характеристики: Пороговая чувствительность: 19.2 Ед/л = 0.320 мкКат/л.  Пределы линейности: 1200 Ед/л = 20 мкКат/л. Точность: Средняя концентрация: 134 Ед/л = 2.23 мкКат/л. Повторность (CV):1.4 %. Внутрилабораторный показатель (CV): 2.5 %. Средняя концентрация: 205 Ед/л = 3.40 мкКат/л.  Повторность (CV): 0.9 %. Внутрилабораторный показатель (CV): 1.8 %.  Количество исследований - 900. Фасовка  4х60мл+4х15мл, температура хранения +2 +8⁰С. Реагенты должны быть рекомендованы к использованию производителем анализатора.</t>
  </si>
  <si>
    <t>МОЧЕВАЯ КИСЛОТА из комплекта Анализатор биохимический - турбидиметрический  ВА400  10x60мл t +2 +8 (BioSystems S.A., ИСПАНИЯ )</t>
  </si>
  <si>
    <t>МОЧЕВАЯ КИСЛОТА набор биохимических реагентов из комплекта Анализатор биохимический - турбидиметрический   ВА400, производства компании BioSystems S.A (Испания), наличие баркода на каждом флаконе, Почечный профиль; уриказа/пероксидаза, конечная точка; жидкий монореагент.Состав: Реагент А. Фосфат 100 ммоль/л, детергент 1.5 г/л, дихлорофенолсульфонат 4 ммоль/л,¶уриказа &gt; 0.12 Ед/мл, аскорбатоксидаза &gt;5 Ед/мл, пероксидаза &gt; 1 Ед/мл,¶4-аминоантипирин 0.5 ммоль/л, рН 7.8. Метрологический характеристики: Пороговая чувствительность: : 0.31 мг/дл = 18.5 мкмоль/л.  Пределы линейности: 25 мг/дл = 1487 мкмоль/л. Точность: Сыворотка Средняя концентрация:5.2 мг/дл = 311 мкмоль/л. Повторность (CV): 1.3 %. Внутрилабораторный показатель (CV): 1.9 %. Средняя концентрация: 10.8 мг/дл = 643 мкмоль/л. Повторность (CV): 0.7 % Внутрилабораторный показатель (CV): 1.1 %. Моча Средняя концентрация:20.9 мг/дл = 1243 мкмоль/л. Повторность (CV): 2.5 %. Внутрилабораторный показатель (CV): 3.4 %. Средняя концентрация:41.8 мг/дл = 2486 мкмоль/л . Повторность (CV): 1.9 %  Внутрилабораторный показатель (CV): 2.8 %. Количество исследований-1800. Фасовка 10х60мл, t+2 +8 С . Реагенты должны быть рекомендованы к использованию производителем анализатора.</t>
  </si>
  <si>
    <t>БИОХИМИЧЕСКИЙ КАЛИБРАТОР (Human) из комплекта Анализатор биохимический-турбидиметрический ВА400, 5х5мл, t  +2 +8 С (BioSystems S.A., ИСПАНИЯ )</t>
  </si>
  <si>
    <t>БИОХИМИЧЕСКИЙ КАЛИБРАТОР (Human) набор биохимических реагентов из комплекта Анализатор биохимический-турбидиметрический  ВА400, производства компании BioSystems S.A (Испания) ,параметры: 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 С</t>
  </si>
  <si>
    <t>С-РЕАКТИВНЫЙ БЕЛОК СТАНДАРТ из комплекта Анализатор биохимический-турбидиметрический ВА400 1х1мл/5мл  +2 +8 С (BioSystems S.A., ИСПАНИЯ )</t>
  </si>
  <si>
    <t>С-РЕАКТИВНЫЙ БЕЛОК СТАНДАРТ набор биохимических реагентов из комплекта Анализатор биохимический-турбидиметрический  ВА400, производства компании BioSystems S.A (Испания),  фасовка  1мл,   t +2 +8 С</t>
  </si>
  <si>
    <t>КОНТРОЛЬ СПЕЦИФИЧЕСКИХ БЕЛКОВ УРОВЕНЬ I из комплекта Анализатор биохимический-турбидиметрический ВА400  3х1 мл+2 +8 С (BioSystems S.A., ИСПАНИЯ )</t>
  </si>
  <si>
    <t>КОНТРОЛЬ СПЕЦИФИЧЕСКИЙ БЕЛКОВ УРОВЕНЬ I набор биохимических реагентов из комплекта Анализатор биохимический-турбидиметрический  ВА400, производства компании BioSystems S.A (Испания),  параметры: иммуноглобулины Ig(А,G,M), компоненты комплемента (С3,С4),а-1-кислый гликопротеин, преальбумин, антитромбин III, СРБ-высокочувствительный, трансферрин, фасовка  3х1 мл,  t +2 +8 С</t>
  </si>
  <si>
    <t>КОНТРОЛЬ СПЕЦИФИЧЕСКИХ БЕЛКОВ УРОВЕНЬ II из комплекта Анализатор биохимический-турбидиметрический ВА400 3x1ml +2 +8 С (BioSystems S.A., ИСПАНИЯ )</t>
  </si>
  <si>
    <t>КОНТРОЛЬ СПЕЦИФИЧЕСКИЙ БЕЛКОВ УРОВЕНЬ II набор биохимических реагентов из комплекта Анализатор биохимический-турбидиметрический  ВА400, производства компании BioSystems S.A (Испания),  параметры: иммуноглобулины Ig(А,G,M), компоненты комплемента (С3,С4),а-1-кислый гликопротеин, преальбумин, антитромбин III, СРБ-высокочувствительный, трансферрин, фасовка 3x1мл,  t +2 +8 С</t>
  </si>
  <si>
    <t>Концентрированный моющий раствор 500-мл из комплекта Анализатор биохимический-турбидиметрический BA400   +15 +30 С (BioSystems S.A., ИСПАНИЯ )</t>
  </si>
  <si>
    <t>Концентрированный моющий раствор 500 мл из комплекта анализатор биохимический-турбидиметрический BA400, объем 500 мл,  t +15 +30 С, BioSystems S.A., ИСПАНИЯ</t>
  </si>
  <si>
    <t>шт</t>
  </si>
  <si>
    <t>Реакционный ротор (10) из комплекта анализатор биохимический турбидиметрический BA400 (BioSystems S.A., ИСПАНИЯ )</t>
  </si>
  <si>
    <t xml:space="preserve">Реакционный ротор (10) из комплекта анализатор биохимический турбидиметрический BA400, производства компании BioSystems S.A, Испания, метакрилатный  термостатируемый ротор, с оптическим качеством, 120 реакционных ячеек, длина оптического пути 6 мм, 10 штук в упаковке </t>
  </si>
  <si>
    <t>БИОХИМИЧЕСКАЯ КОНТРОЛЬНАЯ СЫВОРОТКА (HUMAN) УРОВЕНЬ 1 из комплекта Анализатор биохимический- турбидиметрический ВА400, 5х5мл  t +2 +8C (BioSystems S.A., ИСПАНИЯ )</t>
  </si>
  <si>
    <t>БИОХИМИЧЕСКАЯ КОНТРОЛЬНАЯ СЫВОРОТКА (HUMAN) УРОВЕНЬ l набор биохимических реагентов из комплекта Анализатор биохимический-турбидиметрический  ВА400, производства компании BioSystems S.A (Испания),параметры:АСE,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 C</t>
  </si>
  <si>
    <t>БИОХИМИЧЕСКАЯ КОНТРОЛЬНАЯ СЫВОРОТКА (HUMAN) УРОВЕНЬ 2 из комплекта Анализатор биохимический- турбидиметрический ВА400, 5х5мл  t +2 +8C (BioSystems S.A., ИСПАНИЯ )</t>
  </si>
  <si>
    <t>БИОХИМИЧЕСКАЯ КОНТРОЛЬНАЯ СЫВОРОТКА (HUMAN) УРОВЕНЬ l l -набор биохимических реагентов из комплекта Анализатор биохимический-турбидиметрический  ВА400, производства компании BioSystems S.A (Испания),  параметры: 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+8C</t>
  </si>
  <si>
    <t>ГЛИКИРОВАННЫЙ ГЕМОГЛОБИН ПРЯМОЙ (Hba1C-DIR) из комплекта Анализатор биохимических-турбидиметрический ВА400 (2х60мл+2x12мл), t + 2 +8 C (BioSystems S.A., ИСПАНИЯ )</t>
  </si>
  <si>
    <t>ГЛИКОЛИЗИРОВАННЫЙ ГЕМОГЛОБИН ПРЯМОЙ (Hba1C-DIR) набор биохимических реагентов из комплекта Анализатор биохимических-турбидиметрический  ВА400, производства компании BioSystems S.A (Испания),  наличие баркода на каждом флаконе, Диабетический профиль; суспензия латексных частиц/ антитела человека к HbA1C, фиксированное время/турбидиметрия; жидкий биреагент. Состав: Реагент А.  Суспензия из латексных частиц, азид натрия 0.95 г/л, рН 8.0. . Реагент В. человеческое антитело anti-HbA1C, консерванты, рН 6.0. 
Метрологические характеристики: Предел обнаружения: 2 ммоль/моль Интервал измерений: 2 - 140 ммоль/моль. Количество исследований -432. Фасовка  2x 60 мл + 2x 12 мл , t+2 +8 С . Реагенты рекомендованы к использованию в анализаторах ВА200/ВА400.</t>
  </si>
  <si>
    <t>ГЛИКИРОВАННЫЙ ГЕМОГЛОБИН ПРЯМОЙ СТАНДАРТ из комплекта Анализатор биохимический-турбидиметрический ВА400 4x0.5 ml +2 +8 C (BioSystems S.A., ИСПАНИЯ )</t>
  </si>
  <si>
    <t>ГЛИКОЛИЗИРОВАННЫЙ ГЕМОГЛОБИН ПРЯМОЙ СТАНДАРТ набор биохимических реагентов из комплекта Анализатор биохимический-турбидиметрический  ВА400, производства компании BioSystems S.A (Испания),  фасовка 4x0.5 мл,  t +2 +8 С</t>
  </si>
  <si>
    <t>ГЛИКИРОВАННЫЙ ГЕМОГЛОБИН КОНТРОЛЬ НОРМА из комплекта Анализатор биохимический-турбидиметрический ВА400  1x0,5мл t   t +2 +8 С (BioSystems S.A., ИСПАНИЯ )</t>
  </si>
  <si>
    <t>ГЛИКОЛИЗИРОВАННЫЙ КОНТРОЛЬ НОРМА набор биохимических реагентов из комплекта Анализатор биохимический-турбидиметрический  ВА400, производства компании BioSystems S.A (Испания),  фасовка  1x0,5мл,   t +2 +8 С</t>
  </si>
  <si>
    <t>ГЛИКИРОВАННЫЙ ГЕМОГЛОБИН КОНТРОЛЬ ПАТОЛОГИЯ из комплекта Анализатор биохимический-турбидиметрический ВА400 1x0,5мл  t+2 +8 C (BioSystems S.A., ИСПАНИЯ )</t>
  </si>
  <si>
    <t>ГЛИКОЛИЗИРОВАННЫЙ КОНТРОЛЬ ПАТОЛОГИЯ набор биохимических реагентов из комплекта Анализатор биохимический-турбидиметрический  ВА400, производства компании BioSystems S.A (Испания),  фасовка 1x0,5мл,   t +2 +8 С</t>
  </si>
  <si>
    <t>Кюветы для образцов (1000) из комплекта анализатор биохимический-турбидиметрический BA400 (BioSystems S.A., ИСПАНИЯ )</t>
  </si>
  <si>
    <t>Кюветы для образцов из комплекта анализатор биохимический турбидиметрический BA400, производства компании BioSystems S.A, Испания,1000 штук в упаковке</t>
  </si>
  <si>
    <t>Флакон с кислотным промывочным раствором (20 мл) из комплекта Анализатор биохимический-турбидиметрический ВА200 4x20мл t +2 +30 C (BioSystems S.A., ИСПАНИЯ )</t>
  </si>
  <si>
    <t>Набор растворов для очистки из комплекта Анализатор биохимический-турбидиметрический ВА200 4x15 мл  t +2 +30 C (BioSystems S.A., ИСПАНИЯ )</t>
  </si>
  <si>
    <t>Флакон с промывочным раствором, Bottle of washing solution (1 л) из комплекта Анализатор биохимический автоматический А 15 произвольного доступа, t +15 +30 С (BioSystems S.A., ИСПАНИЯ )</t>
  </si>
  <si>
    <t>Флакон с промывочным раствором производства компании BioSystems S.A, Испания, объем 1л, t +15 +30 С</t>
  </si>
  <si>
    <t>Флакон с концентрированной системной жидкостью Bottle of concentrated system liquid (1 л) из комплекта Анализатор биохимический автоматический А 15 произвольного доступа,  t +15 +30 С (BioSystems S.A., ИСПАНИЯ )</t>
  </si>
  <si>
    <t>Флакон с концентрированной системной жидкостью производства компании BioSystems S.A, Испания,  объем 1 л, +15 +30 С</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</si>
  <si>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тромбоэластометрии ROTEM Delta +2 +8 С (Hart biologicals, ВЕЛИКОБРИТАНИЯ )</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</si>
  <si>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</si>
  <si>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Оптимизированный активатор внутреннего пути in-TEM из комплекта Система гемостаза цельной крови методом тромбоэластометрии ROTEM Delta (10х10) +2 +8 С (Tem Innovations GmbH, ГЕРМАНИЯ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</si>
  <si>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</si>
  <si>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Оптимизированный активатор внешнего пути ex-TEM из комплекта Система гемостаза цельной крови методом тромбоэластометрии ROTEM Delta (10х10) +2 +8 С (Tem Innovations GmbH, ГЕРМАНИЯ )</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</si>
  <si>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</si>
  <si>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Подтверждение гиперфибринолиза ap-TEM из комплекта Система гемостаза цельной крови методом тромбоэластометрии ROTEM Delta  (10х5) +2 +8 С (Tem Innovations GmbH, ГЕРМАНИЯ )</t>
  </si>
  <si>
    <t>Активация свертывания по «внешнему пути» с добавлением апротинина для подавления активности фибринолитической системы: позволяет подтвердить/исключить наличие гиперфибринолиза. Упаковка 10 флаконов, по 5 тестов в каждом.</t>
  </si>
  <si>
    <t>Дифференциал фибриногена и тромбоцитов fib-TEM из комплекта Система гемостаза цельной крови методом тромбоэластометрии ROTEM Delta (10х5) +2 +8 С (Tem Innovations GmbH, ГЕРМАНИЯ )</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</si>
  <si>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</si>
  <si>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Дифференциал гепаринового эффекта hep-TEM из комплекта Система гемостаза цельной крови методом тромбоэластометрии ROTEM Delta (10х07) +2 +8 С (Tem Innovations GmbH, ГЕРМАНИЯ )</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</si>
  <si>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</si>
  <si>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Контрольный материал, нормальный 5 флаконов по 4 теста из комплекта  Система гемостаза цельной крови методом тромбоэластометрии ROTEM Delta +2 +8 С (DSM, ШВЕЙЦАРИЯ )</t>
  </si>
  <si>
    <t xml:space="preserve">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 </t>
  </si>
  <si>
    <t>Контрольный материал, патологический, 5 по 4 теста из комплекта  Система гемостаза цельной крови методом тромбоэластометрии ROTEM Delta +2 +8 С (Hart biologicals, ВЕЛИКОБРИТАНИЯ )</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</si>
  <si>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</si>
  <si>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Фильтр защитный 200 мкл РЕ стандартный из комплекта Система гемостаза цельной крови методом тромбоэластометрии ROTEM Delta (Tem Innovations GmbH, ГЕРМАНИЯ )</t>
  </si>
  <si>
    <t>Защитный фильтр для электронной пипетки.</t>
  </si>
  <si>
    <t>Наконечники из комплекта Система гемостаза цельной крови методом тромбоэластометрии ROTEM Delta (10х96шт) -20+40С (Tem Innovations GmbH, ГЕРМАНИЯ )</t>
  </si>
  <si>
    <t>Наконечники для для электронной пипетки. Объем 5-350 мкл. Уп. 960 шт.</t>
  </si>
  <si>
    <t>Измерительные диспосистемы- Measuring Cup&amp;Pin Pro из комплекта Система гемостаза цельной крови методом тромбоэластометрии ROTEM Delta (10х20шт) (Tem Innovations GmbH, ГЕРМАНИЯ )</t>
  </si>
  <si>
    <t>Пластиковая измерительная диспосистема, представляющая собой измерительный цилиндр с перемешивающим стержнем. Упаковка 200 шт.</t>
  </si>
  <si>
    <t>Реагенты для мочевых анализаторов производства Dirui Industrial Co., Ltd, Китай</t>
  </si>
  <si>
    <t>Полоски реагентные DIRUI Н12-800MA</t>
  </si>
  <si>
    <t>уп. (1000 тестов)</t>
  </si>
  <si>
    <t>Жидкость обжимающая (Sheath)</t>
  </si>
  <si>
    <t>кан.(20л)</t>
  </si>
  <si>
    <t>канистра</t>
  </si>
  <si>
    <t>Urine Sediment Analyzer Detergent</t>
  </si>
  <si>
    <t>уп.(500мл)</t>
  </si>
  <si>
    <t>Стандартный раствор (Standart Solution)</t>
  </si>
  <si>
    <t>уп.(125мл)</t>
  </si>
  <si>
    <t>Фокусирующая жидкость (Focus)</t>
  </si>
  <si>
    <t>Контроль положительный (Positive Control)</t>
  </si>
  <si>
    <t>Контроль отрицательный (Negative Control)</t>
  </si>
  <si>
    <t>Контрольная жидкость для определения удельного веса мочи Уровень 1 (H Series Urine Analyzer Control Liquid for Specific Gravity level 1)</t>
  </si>
  <si>
    <t>уп.(4x 8мл)</t>
  </si>
  <si>
    <t>Контрольная жидкость для определения удельного веса мочи Уровень 2 (H Series Urine Analyzer Control Liquid for Specific Gravity level 2)</t>
  </si>
  <si>
    <t>Калибровочная жидкость для определения удельного веса мочи (H Series Urine Analyzer Calibration Liquid for Specific Gravity)</t>
  </si>
  <si>
    <t>Контрольная жидкость для турбидиметра Уровень 1(H Series Urine Analyzer Control Liquid for Turbidity level 1)</t>
  </si>
  <si>
    <t>Контрольная жидкость для турбидиметра Уровень 2(H Series Urine Analyzer Control Liquid for Turbidity level 2)</t>
  </si>
  <si>
    <t xml:space="preserve">Калибровочная жидкость для турбидиметра (H Series Urine Analyzer Calibration Liquid for Turbidity) </t>
  </si>
  <si>
    <t>Жидкость для контроля красного цвета (H Series Urine Analyzer Color Control - red)</t>
  </si>
  <si>
    <t>Жидкость для контроля зеленого цвета (H Series Urine Analyzer Color Control -green )</t>
  </si>
  <si>
    <t>Жидкость для контроля синего цвета (H Series Urine Analyzer Color Control - blue)</t>
  </si>
  <si>
    <t>Очищающая жидкость для рефрактометра и турбидиметра ( (Cleaning Liquid for Refractometer and Turbidimetr)</t>
  </si>
  <si>
    <t>уп.(1 x 50мл)</t>
  </si>
  <si>
    <t>Контроль мочи (положительный) (Urinalysis Control (Positive))</t>
  </si>
  <si>
    <t>Контроль мочи (отрицательный) (Urinalysis Control (Negative))</t>
  </si>
  <si>
    <t>Одноразовые пробирки №500</t>
  </si>
  <si>
    <t>Уп.(500)</t>
  </si>
  <si>
    <t>Гематологический анализатор DxH800</t>
  </si>
  <si>
    <t>DxH 500 Diluent</t>
  </si>
  <si>
    <t>10 L/Уп.</t>
  </si>
  <si>
    <t>DxH 500 Lyse</t>
  </si>
  <si>
    <t>0,5 L/Уп.</t>
  </si>
  <si>
    <t>DxH 500 Cleaner</t>
  </si>
  <si>
    <t>DxH 500 Control</t>
  </si>
  <si>
    <t>DxH 500 Calibrator</t>
  </si>
  <si>
    <t>Гематологический анализатор DxH500</t>
  </si>
  <si>
    <t>DxH Дилюент, 10 л (DxH DILUENT, 10L)</t>
  </si>
  <si>
    <t>DxH Лизирующий раствор,5 л (DxH CELL LYSE 5L)</t>
  </si>
  <si>
    <t>DxH Реагенты для дифференцировки лейкоцитов (DxH DIFF PACK)</t>
  </si>
  <si>
    <t>DxH Промывающий реагент, 10 л (DxH CLEANER, 10L)</t>
  </si>
  <si>
    <t>Контроль 6С, 9х3,5 мл (6С Cell Control, 9x3,5 ml)</t>
  </si>
  <si>
    <t>Контроль LATRON CP-X, 8x4 мл (LATRON CP-X, 8x4 ml)</t>
  </si>
  <si>
    <t>Калибратор S-CAL, 1x3,3 мл (S-CAL Calibrator 1x3,3 ml)</t>
  </si>
  <si>
    <t>Тропонин I высокочувствительный,, реагент ACCESS hsTNI</t>
  </si>
  <si>
    <t>Тропонин I высокочувствительный,, калибраторы ACCESS hsTNI CALS S0-S6</t>
  </si>
  <si>
    <t>Мешки для сбора отходов (для Access2)  Access® Waste Bags</t>
  </si>
  <si>
    <t>Уп. (20 шт)</t>
  </si>
  <si>
    <t>Субстрат Access® Substrate</t>
  </si>
  <si>
    <t>Уп.(4х130 мл.)</t>
  </si>
  <si>
    <t>Промывочный буфер "Wash Buffer II" (для Access) Access® Wash Buffer II</t>
  </si>
  <si>
    <t>Уп.(4х1950 мл.)</t>
  </si>
  <si>
    <t>Проверочный раствор Access® System Check Solution</t>
  </si>
  <si>
    <t>Уп.(1х4.0мл )</t>
  </si>
  <si>
    <t>Реакционные пробирки (16x98шт./упак.) (для Access)Access®  Reaction Vessels</t>
  </si>
  <si>
    <t>Чашечки для образцов 2 мл Access® Sample Cups 2 ml</t>
  </si>
  <si>
    <t>Уп.(1000 шт.)</t>
  </si>
  <si>
    <t>КОНТРАД 70 CONTRAD 70</t>
  </si>
  <si>
    <t>Фл. (1л)</t>
  </si>
  <si>
    <t>Цитранокс Access® Citranox</t>
  </si>
  <si>
    <t>Канистра (1 галлон)</t>
  </si>
  <si>
    <t>Триглицериды, реагент для определения (TRIGLYCERIDE).</t>
  </si>
  <si>
    <t xml:space="preserve">Уп.(4Х20мл+4Х5мл) </t>
  </si>
  <si>
    <t>Холестерин, реагент для определения (CHOLESTEROL)</t>
  </si>
  <si>
    <t>Уп.(4X22.5мл)</t>
  </si>
  <si>
    <t>Холестерин ЛПВП, реагент для определения (HDL-CHOLESTEROL)</t>
  </si>
  <si>
    <t>Уп.(4X27мл + 4X9мл)</t>
  </si>
  <si>
    <t>Анти-стрептолизин О, реагент для определения (ASO)</t>
  </si>
  <si>
    <t>Уп.( 4X51мл + 4X7мл)</t>
  </si>
  <si>
    <t>С-реактивный белок (латекс), реагент для определения (CRP LATEX)</t>
  </si>
  <si>
    <t>Уп.(4X30мл + 4X30мл)</t>
  </si>
  <si>
    <t>Ревматоидный фактор (РФ) (латекс), реагент для определения  (RF LATEX)</t>
  </si>
  <si>
    <t>Уп.( 4Х24мл+4Х8мл)</t>
  </si>
  <si>
    <t>Ферритин, реагент для определения (FERRITIN)</t>
  </si>
  <si>
    <t>Уп.( 4X24мл + 4X12мл)</t>
  </si>
  <si>
    <t>Щелочная фосфотаза, реагент для определения (ALP)</t>
  </si>
  <si>
    <t>Уп.(4Х12мл + 4Х12мл)</t>
  </si>
  <si>
    <t>Альфа-амилаза, реагент для определения (δ-AMYLASE)</t>
  </si>
  <si>
    <t>Уп.(4х10мл)</t>
  </si>
  <si>
    <t>Уп.(4X50мл + 4X25мл)</t>
  </si>
  <si>
    <t>Аланинаминотрансфераза, реагент для определения (ALT)</t>
  </si>
  <si>
    <t>Аспартатаминотрансфераза, реагент для определения (AST)</t>
  </si>
  <si>
    <t>Уп.(4X25мл+4X25мл)</t>
  </si>
  <si>
    <t>Гамма-Глутамилтрансфераза (ГГТ), реагент для определения (GGT)</t>
  </si>
  <si>
    <t>Уп.(4X18мл + 4X18мл)</t>
  </si>
  <si>
    <t>Общий билирубин, реагент для определения (TOTAL BILIRUBIN)</t>
  </si>
  <si>
    <t>Уп.( 4X15мл + 4X15мл)</t>
  </si>
  <si>
    <t>Прямой билирубин, реагент для определения (DIRECT BILIRUBIN)</t>
  </si>
  <si>
    <t>Уп.(4X6мл+4X6мл)</t>
  </si>
  <si>
    <t>Креатинин, реагент для определения (CREATININE)</t>
  </si>
  <si>
    <t>Уп.( 4X51мл + 4X51мл)</t>
  </si>
  <si>
    <t>Общий белок, реагент для определения (TOTAL PROTEIN)</t>
  </si>
  <si>
    <t>Уп.(4X25мл + 4X25мл)</t>
  </si>
  <si>
    <t>Глюкоза, реагент для определения (GLUCOSE)</t>
  </si>
  <si>
    <t>Уп.(4х25 мл + 4х12,5 )</t>
  </si>
  <si>
    <t>Мочевая кислота, реагент для определения (URIC ACID)</t>
  </si>
  <si>
    <t>Уп.(4X12мл + 4Х5мл)</t>
  </si>
  <si>
    <t>Мочевина, реагент для определения (UREA/UREA NITROGEN)</t>
  </si>
  <si>
    <t>Магний, реагент для определения (MAGNESIUM)</t>
  </si>
  <si>
    <t>Уп.(4X40мл)</t>
  </si>
  <si>
    <t>Контрольная сыворотка 1 (CONTROL SERUM 1)</t>
  </si>
  <si>
    <t>Уп.(20X5мл)</t>
  </si>
  <si>
    <t>Контрольная сыворотка 2 (CONTROL SERUM 2)</t>
  </si>
  <si>
    <t>Холестерин ЛПВП/ЛПНП, контроль (HDL/LDL-CHOLESTEROL CONTROL SERUM)</t>
  </si>
  <si>
    <t>Уп.(3X5мл ),уровни1-2</t>
  </si>
  <si>
    <t>ITA, контрольная сыворотка, уровень 1  (ITA CONTROL SERUM LEVEL 1)</t>
  </si>
  <si>
    <t>Уп.(6X2мл)</t>
  </si>
  <si>
    <t>ITA, контрольная сыворотка, уровень 2  (ITA CONTROL SERUM LEVEL 2)</t>
  </si>
  <si>
    <t>ITA, контрольная сыворотка, уровень 3  (ITA CONTROL SERUM LEVEL 3)</t>
  </si>
  <si>
    <t>Системный калибратор (SYSTEM CALIBRATOR)</t>
  </si>
  <si>
    <t>С-реактивный белок (латекс), высокочувствительный, калибраторы (CRP LATEX CALIBRATOR HIGHLY SENSITIVE(HS) SET)</t>
  </si>
  <si>
    <t>Уп.(5х2мл)</t>
  </si>
  <si>
    <t>Мультикалибратор белков сыворотки 1 (SERUM PROTEIN MULTI-CALIBRATOR 1)</t>
  </si>
  <si>
    <t>Уп.(6х2мл)</t>
  </si>
  <si>
    <t>Холестерин ЛПВП, калибратор (HDL-CHOLESTEROL CALIBRATOR)</t>
  </si>
  <si>
    <t>Уп.(2X3мл)</t>
  </si>
  <si>
    <t>Холестерин ЛПНП, калибратор (LDL-CHOLESTEROL CALIBRATOR)</t>
  </si>
  <si>
    <t>Уп.(2X1мл)</t>
  </si>
  <si>
    <t>Ревматоидный фактор (РФ) (латекс), калибратор (RF LATEX CALIBRATOR).</t>
  </si>
  <si>
    <t>Уп.(5х1мл)</t>
  </si>
  <si>
    <t>Очищающий раствор (CLEANING SOLUTION)</t>
  </si>
  <si>
    <t>Уп.(6X450мл)</t>
  </si>
  <si>
    <t>Промывочный раствор (WASH SOLUTION)</t>
  </si>
  <si>
    <t>Уп.(6X2000мл)</t>
  </si>
  <si>
    <t>Очищающий раствор (для предотвращения контаминации) (CLEANING SOLUTION (For Contamination Avoidance)</t>
  </si>
  <si>
    <t>Уп.(4Х54мл)</t>
  </si>
  <si>
    <t>Sample Cup, 2.5mL (pkg of 100) - Пробирки для образцов на 2,5 мл. Упаковка (100Х2,5мл)</t>
  </si>
  <si>
    <t>Тиреотропный гормон, реагент (ACCESS TSH (3rd IS))</t>
  </si>
  <si>
    <t>Уп. (2х100)</t>
  </si>
  <si>
    <t>Тиреотропный гормон, калибраторы (ACCESS TSH (3rd IS) CALIBRATORS)</t>
  </si>
  <si>
    <t>Свободный тироксин Т4, реагент Access® Free T4</t>
  </si>
  <si>
    <t>Уп. (2х50)</t>
  </si>
  <si>
    <t>Свободный тироксин Т4, калибраторы Access® Free T4 Calibrators</t>
  </si>
  <si>
    <t>Свободный трийодтиронин Т3, реагент Access® FREE T3</t>
  </si>
  <si>
    <t>Свободный трийодтиронин Т3 , калибраторы Access® FREE T3 Calibrators</t>
  </si>
  <si>
    <t>Антитела к тиреоидной пероксидазе, реагент Access® TPO Antibody</t>
  </si>
  <si>
    <t>Антитела к тиреоидной пероксидазе, калибраторы Access® TPO Antibody Calibrators</t>
  </si>
  <si>
    <t>Ферритин, реагент Access® Ferritin</t>
  </si>
  <si>
    <t>Ферритин, калибраторы Access® Ferritin Calibrators</t>
  </si>
  <si>
    <t xml:space="preserve">Access Прокальцитонин (PCT) Reagent 2X50 DET </t>
  </si>
  <si>
    <t>Access Прокальцитанин (PCT) Calibrator KIT</t>
  </si>
  <si>
    <t>Быстрый  количественный тест на NT-pro BNP</t>
  </si>
  <si>
    <t>Контрольный раствор  NT-pro BNP 3уровня на 10 дней</t>
  </si>
  <si>
    <t>Быстрый  количественный тест прокалцитанин РСТ</t>
  </si>
  <si>
    <t>Контрольный раствор  для прокалцитанин РСТ 3уровня</t>
  </si>
  <si>
    <t>Анализатор флуоресцентный FINE CARE FIA PLUS</t>
  </si>
  <si>
    <t>Реагенты и расходные материалы для анализатора гемостаз Sysmex CS 2500</t>
  </si>
  <si>
    <t>Раствор чистящий CA Clean I (cleaner), уп.(1 x 50 мл)</t>
  </si>
  <si>
    <t>уп</t>
  </si>
  <si>
    <t>Раствор промывочный CA Clean II(rinse), уп.(1 x 500 мл)</t>
  </si>
  <si>
    <t>mini SLD (500) 500</t>
  </si>
  <si>
    <t>Набор чашек для плазмы 3.5 мл, уп(3.5 млx 1000 шт)</t>
  </si>
  <si>
    <t>Control Plasma N 10 x for 1 ml (Контрольная плазма Control Plasma N 10 x на 1 мл)</t>
  </si>
  <si>
    <t>Control Plasma P 10 x for 1 ml (Контрольная плазма Control Plasma P 10 x на 1 мл)</t>
  </si>
  <si>
    <t>Реагент для определения Thromborel S 10 x 10 мл</t>
  </si>
  <si>
    <t>Калибратор PT-Multi calibrator 6 x на 1 мл</t>
  </si>
  <si>
    <t>Реагент для определения Actin FS 10 x 10 мл</t>
  </si>
  <si>
    <t>Хлорид кальция 0,025 моль/л 10 x 15 мл</t>
  </si>
  <si>
    <t>Реагент для определения Test Thrombin 10 x на 5 мл 500</t>
  </si>
  <si>
    <t>Реагент для определения Тромбина 100 I. U. 10 x на 5 мл 1000 тестов</t>
  </si>
  <si>
    <t>Буфер Оурена вероналовый, уп.(10 x 15мл)</t>
  </si>
  <si>
    <t>Standard Human Plasma (SHP) (10 x 1 мл)</t>
  </si>
  <si>
    <t>Реагент для определения INNOVANCE D-DIMER 1 набор 300 - большой</t>
  </si>
  <si>
    <t>INNOVANCE D-DIMER Control 2 x 5 x 1 ml (Level normal and pathologic) (Контроль INNOVANCE D-DIMER 2 x 5 x 1 мл. Норма и Патология) </t>
  </si>
  <si>
    <t>Раствор INNOVANCE D-Dimer разведенный 10 x 5 мл</t>
  </si>
  <si>
    <t>Расходный материал на Анализатор
автоматический газов, электролитов и
метаболитов крови RapidPoint 500</t>
  </si>
  <si>
    <t>RAPIDPoint 500 Measurement Cartridge 250 (400 КЩС/ОКС/ЭЛЕКТРОЛИТЫ Rapidpoint 400 (250 иссл.)</t>
  </si>
  <si>
    <t>"Измерительный патрон, система RAPIDPoint 500 (250 проб), полный набор газов крови и CO-ox, включая лактат. Срок годности измерительного патрона на 250 тестов не менее 28 дней на борту. Необходимое количество патрона для промывки/слива 3 штуки. Параметры :pH,pCO2, pO2, натрий(Na+), калий(K+), ионизированный кальций(Ca++), хлорид(Cl-), глюкоза, лактат. СO- оксиметрия:tHb,sO2, O2Hb,COHb,MetHb,общий гемоглобин, неонатальный билирубин (nBili). Система  выполняет измерения и определения на основании нормальной температуры 37,0 °C. Во время анализа пробы можно ввести значение фактической температуры пациента, чтобы система предоставила результаты по pH, pCO2 и pO2 с поправкой на температуру. Время получения анализа 60 сек. Автоматический QC или в ампулах QC. 3 уровневый QC. одноточечная калиброка 30 минут, двухточечная калибровка  каждые 2 часа."</t>
  </si>
  <si>
    <t>Wash/Waste (4 cartridge kit) (Картриджи для промывки (4 шт.))</t>
  </si>
  <si>
    <t>Картридж для промывки и отходов содержит промывочный реагент, очищающий путь тестирования образца после анализа и калибровки. В картридже для промывки и отходов также хранятся жидкие отходы. Биологически опасная отработанная жидкость контактирует только со сменными картриджами систем RAPIDPoint 500 и никогда не соприкасается с другими компонентами системы. Отработанная жидкость герметично заключается в картридже для промывки и отходов при замене картриджа. Каждый патрон рассчитан на использование в течение 10 дней с момента установки в анализатор. Температура хранения картриджей до установки в анализатор - 2-25°С."</t>
  </si>
  <si>
    <t>Бумага для термопринтера</t>
  </si>
  <si>
    <t>Применяется для работы термопринтера в анализаторах RAPIDPoint 500</t>
  </si>
  <si>
    <t>рулон</t>
  </si>
  <si>
    <t>RAPIDQC COMPLETE LEVEL 1 30 amp. x 2,5 ml (Контроль качества RAPIDQC COMPLETE LEVEL 1 30 амп. x 2,5 мл)</t>
  </si>
  <si>
    <t>Контроль качества уровень 1 (Rapid QC Certain+level 1)-  (Ампулы контроля: норма), Упаковка-30 ампул по 2,5 мл.</t>
  </si>
  <si>
    <t xml:space="preserve">RAPIDQC COMPLETE LEVEL 2 30 amp. x 2,5 ml (Контроль качества RAPIDQC COMPLETE LEVEL 2 30 aмп. x 2,5 мл) </t>
  </si>
  <si>
    <t>Контроль качества уровень 2 (Rapid QC Certain+level 2)-  (Ампулы контроля: норма), Упаковка-30 ампул по 2,5 мл.</t>
  </si>
  <si>
    <t>RAPIDQC COMPLETE LEVEL 3 30 amp. x 2,5 ml (Контроль качества RAPIDQC COMPLETE LEVEL 3 30 aмп. x 2,5 мл</t>
  </si>
  <si>
    <t>Контроль качества уровень 3 (Rapid QC Certain+level 3)-  (Ампулы контроля: норма), Упаковка-30 ампул по 2,5 мл.</t>
  </si>
  <si>
    <t>Quick Adapter M800 100 pack) (Адаптор (1 х 100) капилляров)</t>
  </si>
  <si>
    <t>Адаптеры пластиковые, предназначенные для удержания ампул контроля качества.  (1 уп.= 100шт).</t>
  </si>
  <si>
    <t xml:space="preserve"> о проведении закупа способом запроса ценовых предложений-4</t>
  </si>
  <si>
    <t xml:space="preserve">шприцы с сухим гепарином объемом 2.0 мл </t>
  </si>
  <si>
    <t>Шприцы с сухим гепарином для взятия артериальной крови объёмом 2,0 мл. без иглы. Концентрация литиевого сухого гепарина 80 МЕ (международных единиц).</t>
  </si>
  <si>
    <t>шприцы  с сухим гепарином  объемами: 1.5 мл.</t>
  </si>
  <si>
    <t>Клапан аспирационный</t>
  </si>
  <si>
    <t>Одноразовый аспирационный клапан к
Бронхоскопу не менее 20 штук в упаковке</t>
  </si>
  <si>
    <t>Клапан биопсийный</t>
  </si>
  <si>
    <t>Одноразовый биопсийный клапан к
Бронхоскопу не менее 20 штук в упаковке</t>
  </si>
  <si>
    <r>
      <t xml:space="preserve">Выделенная сумма: 148 232 512,00 </t>
    </r>
    <r>
      <rPr>
        <sz val="11"/>
        <color theme="1"/>
        <rFont val="Times New Roman"/>
        <family val="1"/>
        <charset val="204"/>
      </rPr>
      <t>(сто сорок восемь миллионов двести тридцать две тысячи пятьсот двенадцать) тенге 00</t>
    </r>
    <r>
      <rPr>
        <b/>
        <sz val="11"/>
        <color theme="1"/>
        <rFont val="Times New Roman"/>
        <family val="1"/>
        <charset val="204"/>
      </rPr>
      <t xml:space="preserve"> </t>
    </r>
    <r>
      <rPr>
        <sz val="11"/>
        <color theme="1"/>
        <rFont val="Times New Roman"/>
        <family val="1"/>
        <charset val="204"/>
      </rPr>
      <t xml:space="preserve">тиын. </t>
    </r>
  </si>
  <si>
    <t>«22» февраля 2021г.</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</si>
  <si>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01.03.2021г.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</si>
  <si>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01.03.2021г. время 11:00 часов.</t>
    </r>
  </si>
  <si>
    <t>Реагенты и расходные материалы к автоматическим биохимическим анализаторам
серии AU680 (Beckman Coulter, США)</t>
  </si>
  <si>
    <t xml:space="preserve">Самозаполняющийся шприц для пункции артерии. Шприцы с сухим гепарином для взятия артериальной крови объёмом 1,5 мл и размерами игл 23 G*16mm. Концентрация литиевого сухого гепарина 60 МЕ (международных единиц).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</si>
</sst>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8"/>
      <name val="Times New Roman"/>
      <family val="2"/>
    </font>
    <font>
      <b/>
      <sz val="10"/>
      <name val="Times New Roman"/>
      <family val="1"/>
      <charset val="204"/>
    </font>
    <font>
      <b/>
      <sz val="10"/>
      <color theme="1"/>
      <name val="Times New Roman"/>
      <family val="1"/>
      <charset val="204"/>
    </font>
    <font>
      <sz val="8"/>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4">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448"/>
  <sheetViews>
    <sheetView tabSelected="1" view="pageBreakPreview" zoomScale="115" zoomScaleNormal="70" zoomScaleSheetLayoutView="115" zoomScalePageLayoutView="85" workbookViewId="0">
      <selection activeCell="A124" sqref="A124"/>
    </sheetView>
  </sheetViews>
  <sheetFormatPr defaultRowHeight="15" x14ac:dyDescent="0.2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x14ac:dyDescent="0.25">
      <c r="A13" s="33" t="s">
        <v>0</v>
      </c>
      <c r="B13" s="33"/>
      <c r="C13" s="33"/>
      <c r="D13" s="33"/>
      <c r="E13" s="33"/>
      <c r="F13" s="33"/>
      <c r="G13" s="1"/>
    </row>
    <row r="14" spans="1:7" x14ac:dyDescent="0.25">
      <c r="A14" s="33" t="s">
        <v>338</v>
      </c>
      <c r="B14" s="33"/>
      <c r="C14" s="33"/>
      <c r="D14" s="33"/>
      <c r="E14" s="33"/>
      <c r="F14" s="33"/>
      <c r="G14" s="1"/>
    </row>
    <row r="15" spans="1:7" x14ac:dyDescent="0.25">
      <c r="A15" s="1"/>
      <c r="B15" s="1"/>
      <c r="C15" s="1"/>
      <c r="D15" s="1"/>
      <c r="E15" s="1"/>
      <c r="F15" s="1"/>
      <c r="G15" s="1"/>
    </row>
    <row r="16" spans="1:7" x14ac:dyDescent="0.25">
      <c r="A16" s="1" t="s">
        <v>1</v>
      </c>
      <c r="B16" s="1"/>
      <c r="C16" s="1"/>
      <c r="D16" s="1"/>
      <c r="E16" s="1"/>
      <c r="F16" s="14" t="s">
        <v>347</v>
      </c>
      <c r="G16" s="1"/>
    </row>
    <row r="17" spans="1:8" x14ac:dyDescent="0.25">
      <c r="A17" s="1"/>
      <c r="B17" s="1"/>
      <c r="C17" s="1"/>
      <c r="D17" s="1"/>
      <c r="E17" s="1"/>
      <c r="F17" s="1"/>
      <c r="G17" s="1"/>
    </row>
    <row r="18" spans="1:8" x14ac:dyDescent="0.25">
      <c r="A18" s="2" t="s">
        <v>13</v>
      </c>
      <c r="B18" s="1"/>
      <c r="C18" s="1"/>
      <c r="D18" s="1"/>
      <c r="E18" s="1"/>
      <c r="F18" s="1"/>
      <c r="G18" s="1"/>
    </row>
    <row r="19" spans="1:8" x14ac:dyDescent="0.25">
      <c r="A19" s="2" t="s">
        <v>2</v>
      </c>
      <c r="B19" s="1"/>
      <c r="C19" s="1"/>
      <c r="D19" s="1"/>
      <c r="E19" s="1"/>
      <c r="F19" s="1"/>
      <c r="G19" s="1"/>
    </row>
    <row r="20" spans="1:8" ht="42" x14ac:dyDescent="0.25">
      <c r="A20" s="15" t="s">
        <v>17</v>
      </c>
      <c r="B20" s="15" t="s">
        <v>18</v>
      </c>
      <c r="C20" s="15" t="s">
        <v>3</v>
      </c>
      <c r="D20" s="3" t="s">
        <v>4</v>
      </c>
      <c r="E20" s="3" t="s">
        <v>5</v>
      </c>
      <c r="F20" s="15" t="s">
        <v>6</v>
      </c>
      <c r="G20" s="15" t="s">
        <v>7</v>
      </c>
      <c r="H20" s="10"/>
    </row>
    <row r="21" spans="1:8" ht="90" x14ac:dyDescent="0.25">
      <c r="A21" s="19">
        <v>1</v>
      </c>
      <c r="B21" s="11" t="s">
        <v>22</v>
      </c>
      <c r="C21" s="11" t="s">
        <v>23</v>
      </c>
      <c r="D21" s="11" t="s">
        <v>21</v>
      </c>
      <c r="E21" s="20">
        <v>30</v>
      </c>
      <c r="F21" s="11">
        <v>41314</v>
      </c>
      <c r="G21" s="11">
        <f t="shared" ref="G21:G192" si="0">E21*F21</f>
        <v>1239420</v>
      </c>
      <c r="H21" s="10"/>
    </row>
    <row r="22" spans="1:8" ht="90" x14ac:dyDescent="0.25">
      <c r="A22" s="19">
        <v>2</v>
      </c>
      <c r="B22" s="11" t="s">
        <v>24</v>
      </c>
      <c r="C22" s="11" t="s">
        <v>25</v>
      </c>
      <c r="D22" s="11" t="s">
        <v>21</v>
      </c>
      <c r="E22" s="20">
        <v>7</v>
      </c>
      <c r="F22" s="11">
        <v>118986</v>
      </c>
      <c r="G22" s="11">
        <f t="shared" si="0"/>
        <v>832902</v>
      </c>
      <c r="H22" s="10"/>
    </row>
    <row r="23" spans="1:8" ht="112.5" x14ac:dyDescent="0.25">
      <c r="A23" s="19">
        <v>3</v>
      </c>
      <c r="B23" s="11" t="s">
        <v>26</v>
      </c>
      <c r="C23" s="11" t="s">
        <v>27</v>
      </c>
      <c r="D23" s="11" t="s">
        <v>21</v>
      </c>
      <c r="E23" s="20">
        <v>10</v>
      </c>
      <c r="F23" s="11">
        <v>39271</v>
      </c>
      <c r="G23" s="11">
        <f t="shared" si="0"/>
        <v>392710</v>
      </c>
      <c r="H23" s="10"/>
    </row>
    <row r="24" spans="1:8" ht="45" x14ac:dyDescent="0.25">
      <c r="A24" s="19">
        <v>4</v>
      </c>
      <c r="B24" s="11" t="s">
        <v>28</v>
      </c>
      <c r="C24" s="11" t="s">
        <v>29</v>
      </c>
      <c r="D24" s="11" t="s">
        <v>16</v>
      </c>
      <c r="E24" s="20">
        <v>1</v>
      </c>
      <c r="F24" s="11">
        <v>608</v>
      </c>
      <c r="G24" s="11">
        <f t="shared" si="0"/>
        <v>608</v>
      </c>
      <c r="H24" s="10"/>
    </row>
    <row r="25" spans="1:8" ht="67.5" x14ac:dyDescent="0.25">
      <c r="A25" s="19">
        <v>5</v>
      </c>
      <c r="B25" s="11" t="s">
        <v>30</v>
      </c>
      <c r="C25" s="11" t="s">
        <v>31</v>
      </c>
      <c r="D25" s="11" t="s">
        <v>20</v>
      </c>
      <c r="E25" s="20">
        <v>16</v>
      </c>
      <c r="F25" s="11">
        <v>12160</v>
      </c>
      <c r="G25" s="11">
        <f t="shared" si="0"/>
        <v>194560</v>
      </c>
      <c r="H25" s="10"/>
    </row>
    <row r="26" spans="1:8" ht="67.5" x14ac:dyDescent="0.25">
      <c r="A26" s="19">
        <v>6</v>
      </c>
      <c r="B26" s="11" t="s">
        <v>32</v>
      </c>
      <c r="C26" s="11" t="s">
        <v>33</v>
      </c>
      <c r="D26" s="11" t="s">
        <v>20</v>
      </c>
      <c r="E26" s="20">
        <v>16</v>
      </c>
      <c r="F26" s="11">
        <v>12160</v>
      </c>
      <c r="G26" s="11">
        <f t="shared" ref="G26" si="1">E26*F26</f>
        <v>194560</v>
      </c>
      <c r="H26" s="10"/>
    </row>
    <row r="27" spans="1:8" ht="67.5" x14ac:dyDescent="0.25">
      <c r="A27" s="19">
        <v>7</v>
      </c>
      <c r="B27" s="11" t="s">
        <v>34</v>
      </c>
      <c r="C27" s="11" t="s">
        <v>35</v>
      </c>
      <c r="D27" s="11" t="s">
        <v>20</v>
      </c>
      <c r="E27" s="20">
        <v>16</v>
      </c>
      <c r="F27" s="11">
        <v>12160</v>
      </c>
      <c r="G27" s="11">
        <f t="shared" ref="G27" si="2">E27*F27</f>
        <v>194560</v>
      </c>
      <c r="H27" s="10"/>
    </row>
    <row r="28" spans="1:8" ht="180" x14ac:dyDescent="0.25">
      <c r="A28" s="19">
        <v>8</v>
      </c>
      <c r="B28" s="11" t="s">
        <v>36</v>
      </c>
      <c r="C28" s="11" t="s">
        <v>37</v>
      </c>
      <c r="D28" s="11" t="s">
        <v>16</v>
      </c>
      <c r="E28" s="20">
        <v>12</v>
      </c>
      <c r="F28" s="11">
        <v>75325</v>
      </c>
      <c r="G28" s="11">
        <f t="shared" si="0"/>
        <v>903900</v>
      </c>
      <c r="H28" s="10"/>
    </row>
    <row r="29" spans="1:8" ht="270" x14ac:dyDescent="0.25">
      <c r="A29" s="19">
        <v>9</v>
      </c>
      <c r="B29" s="11" t="s">
        <v>38</v>
      </c>
      <c r="C29" s="11" t="s">
        <v>39</v>
      </c>
      <c r="D29" s="11" t="s">
        <v>21</v>
      </c>
      <c r="E29" s="20">
        <v>20</v>
      </c>
      <c r="F29" s="11">
        <v>35811</v>
      </c>
      <c r="G29" s="11">
        <f t="shared" si="0"/>
        <v>716220</v>
      </c>
      <c r="H29" s="10"/>
    </row>
    <row r="30" spans="1:8" ht="180" x14ac:dyDescent="0.25">
      <c r="A30" s="19">
        <v>10</v>
      </c>
      <c r="B30" s="11" t="s">
        <v>40</v>
      </c>
      <c r="C30" s="11" t="s">
        <v>41</v>
      </c>
      <c r="D30" s="11" t="s">
        <v>16</v>
      </c>
      <c r="E30" s="20">
        <v>10</v>
      </c>
      <c r="F30" s="11">
        <v>178047</v>
      </c>
      <c r="G30" s="11">
        <f t="shared" si="0"/>
        <v>1780470</v>
      </c>
      <c r="H30" s="10"/>
    </row>
    <row r="31" spans="1:8" ht="213.75" x14ac:dyDescent="0.25">
      <c r="A31" s="19">
        <v>11</v>
      </c>
      <c r="B31" s="11" t="s">
        <v>42</v>
      </c>
      <c r="C31" s="11" t="s">
        <v>43</v>
      </c>
      <c r="D31" s="11" t="s">
        <v>21</v>
      </c>
      <c r="E31" s="20">
        <v>60</v>
      </c>
      <c r="F31" s="11">
        <v>35468</v>
      </c>
      <c r="G31" s="11">
        <f t="shared" si="0"/>
        <v>2128080</v>
      </c>
      <c r="H31" s="10"/>
    </row>
    <row r="32" spans="1:8" ht="135" x14ac:dyDescent="0.25">
      <c r="A32" s="19">
        <v>12</v>
      </c>
      <c r="B32" s="11" t="s">
        <v>44</v>
      </c>
      <c r="C32" s="11" t="s">
        <v>45</v>
      </c>
      <c r="D32" s="11" t="s">
        <v>21</v>
      </c>
      <c r="E32" s="20">
        <v>2</v>
      </c>
      <c r="F32" s="11">
        <v>78326</v>
      </c>
      <c r="G32" s="11">
        <f t="shared" si="0"/>
        <v>156652</v>
      </c>
      <c r="H32" s="10"/>
    </row>
    <row r="33" spans="1:8" ht="123.75" x14ac:dyDescent="0.25">
      <c r="A33" s="19">
        <v>13</v>
      </c>
      <c r="B33" s="11" t="s">
        <v>46</v>
      </c>
      <c r="C33" s="11" t="s">
        <v>47</v>
      </c>
      <c r="D33" s="11" t="s">
        <v>21</v>
      </c>
      <c r="E33" s="20">
        <v>15</v>
      </c>
      <c r="F33" s="11">
        <v>79871</v>
      </c>
      <c r="G33" s="11">
        <f t="shared" si="0"/>
        <v>1198065</v>
      </c>
      <c r="H33" s="10"/>
    </row>
    <row r="34" spans="1:8" ht="135" x14ac:dyDescent="0.25">
      <c r="A34" s="19">
        <v>14</v>
      </c>
      <c r="B34" s="11" t="s">
        <v>48</v>
      </c>
      <c r="C34" s="11" t="s">
        <v>49</v>
      </c>
      <c r="D34" s="11" t="s">
        <v>21</v>
      </c>
      <c r="E34" s="20">
        <v>15</v>
      </c>
      <c r="F34" s="11">
        <v>76393</v>
      </c>
      <c r="G34" s="11">
        <f t="shared" si="0"/>
        <v>1145895</v>
      </c>
      <c r="H34" s="10"/>
    </row>
    <row r="35" spans="1:8" ht="146.25" x14ac:dyDescent="0.25">
      <c r="A35" s="19">
        <v>15</v>
      </c>
      <c r="B35" s="11" t="s">
        <v>50</v>
      </c>
      <c r="C35" s="11" t="s">
        <v>51</v>
      </c>
      <c r="D35" s="11" t="s">
        <v>21</v>
      </c>
      <c r="E35" s="20">
        <v>15</v>
      </c>
      <c r="F35" s="11">
        <v>73212</v>
      </c>
      <c r="G35" s="11">
        <f t="shared" si="0"/>
        <v>1098180</v>
      </c>
      <c r="H35" s="10"/>
    </row>
    <row r="36" spans="1:8" ht="135" x14ac:dyDescent="0.25">
      <c r="A36" s="19">
        <v>16</v>
      </c>
      <c r="B36" s="11" t="s">
        <v>52</v>
      </c>
      <c r="C36" s="11" t="s">
        <v>53</v>
      </c>
      <c r="D36" s="11" t="s">
        <v>21</v>
      </c>
      <c r="E36" s="20">
        <v>50</v>
      </c>
      <c r="F36" s="11">
        <v>12988</v>
      </c>
      <c r="G36" s="11">
        <f t="shared" si="0"/>
        <v>649400</v>
      </c>
      <c r="H36" s="10"/>
    </row>
    <row r="37" spans="1:8" ht="123.75" x14ac:dyDescent="0.25">
      <c r="A37" s="19">
        <v>17</v>
      </c>
      <c r="B37" s="11" t="s">
        <v>54</v>
      </c>
      <c r="C37" s="11" t="s">
        <v>55</v>
      </c>
      <c r="D37" s="11" t="s">
        <v>21</v>
      </c>
      <c r="E37" s="20">
        <v>20</v>
      </c>
      <c r="F37" s="11">
        <v>5530</v>
      </c>
      <c r="G37" s="11">
        <f t="shared" si="0"/>
        <v>110600</v>
      </c>
      <c r="H37" s="10"/>
    </row>
    <row r="38" spans="1:8" ht="191.25" x14ac:dyDescent="0.25">
      <c r="A38" s="19">
        <v>18</v>
      </c>
      <c r="B38" s="19" t="s">
        <v>56</v>
      </c>
      <c r="C38" s="19" t="s">
        <v>57</v>
      </c>
      <c r="D38" s="19" t="s">
        <v>21</v>
      </c>
      <c r="E38" s="20">
        <v>40</v>
      </c>
      <c r="F38" s="11">
        <v>103560</v>
      </c>
      <c r="G38" s="11">
        <f t="shared" si="0"/>
        <v>4142400</v>
      </c>
      <c r="H38" s="10"/>
    </row>
    <row r="39" spans="1:8" ht="157.5" x14ac:dyDescent="0.25">
      <c r="A39" s="19">
        <v>19</v>
      </c>
      <c r="B39" s="19" t="s">
        <v>58</v>
      </c>
      <c r="C39" s="19" t="s">
        <v>59</v>
      </c>
      <c r="D39" s="19" t="s">
        <v>16</v>
      </c>
      <c r="E39" s="20">
        <v>75</v>
      </c>
      <c r="F39" s="11">
        <v>73004</v>
      </c>
      <c r="G39" s="11">
        <f t="shared" si="0"/>
        <v>5475300</v>
      </c>
      <c r="H39" s="10"/>
    </row>
    <row r="40" spans="1:8" ht="326.25" x14ac:dyDescent="0.25">
      <c r="A40" s="19">
        <v>20</v>
      </c>
      <c r="B40" s="19" t="s">
        <v>60</v>
      </c>
      <c r="C40" s="19" t="s">
        <v>61</v>
      </c>
      <c r="D40" s="19" t="s">
        <v>16</v>
      </c>
      <c r="E40" s="20">
        <v>10</v>
      </c>
      <c r="F40" s="11">
        <v>249264</v>
      </c>
      <c r="G40" s="11">
        <f t="shared" si="0"/>
        <v>2492640</v>
      </c>
      <c r="H40" s="10"/>
    </row>
    <row r="41" spans="1:8" ht="180" x14ac:dyDescent="0.25">
      <c r="A41" s="19">
        <v>21</v>
      </c>
      <c r="B41" s="19" t="s">
        <v>62</v>
      </c>
      <c r="C41" s="19" t="s">
        <v>63</v>
      </c>
      <c r="D41" s="19" t="s">
        <v>16</v>
      </c>
      <c r="E41" s="20">
        <v>5</v>
      </c>
      <c r="F41" s="11">
        <v>121544</v>
      </c>
      <c r="G41" s="11">
        <f t="shared" si="0"/>
        <v>607720</v>
      </c>
      <c r="H41" s="10"/>
    </row>
    <row r="42" spans="1:8" ht="123.75" x14ac:dyDescent="0.25">
      <c r="A42" s="19">
        <v>22</v>
      </c>
      <c r="B42" s="19" t="s">
        <v>64</v>
      </c>
      <c r="C42" s="19" t="s">
        <v>65</v>
      </c>
      <c r="D42" s="19" t="s">
        <v>21</v>
      </c>
      <c r="E42" s="20">
        <v>18</v>
      </c>
      <c r="F42" s="11">
        <v>11060</v>
      </c>
      <c r="G42" s="11">
        <f t="shared" si="0"/>
        <v>199080</v>
      </c>
      <c r="H42" s="10"/>
    </row>
    <row r="43" spans="1:8" ht="180" x14ac:dyDescent="0.25">
      <c r="A43" s="19">
        <v>23</v>
      </c>
      <c r="B43" s="19" t="s">
        <v>66</v>
      </c>
      <c r="C43" s="19" t="s">
        <v>67</v>
      </c>
      <c r="D43" s="19" t="s">
        <v>21</v>
      </c>
      <c r="E43" s="20">
        <v>1</v>
      </c>
      <c r="F43" s="11">
        <v>71666</v>
      </c>
      <c r="G43" s="11">
        <f t="shared" si="0"/>
        <v>71666</v>
      </c>
      <c r="H43" s="10"/>
    </row>
    <row r="44" spans="1:8" ht="247.5" x14ac:dyDescent="0.25">
      <c r="A44" s="19">
        <v>24</v>
      </c>
      <c r="B44" s="22" t="s">
        <v>68</v>
      </c>
      <c r="C44" s="22" t="s">
        <v>69</v>
      </c>
      <c r="D44" s="22" t="s">
        <v>70</v>
      </c>
      <c r="E44" s="21">
        <v>2</v>
      </c>
      <c r="F44" s="23">
        <v>76991</v>
      </c>
      <c r="G44" s="11">
        <f t="shared" si="0"/>
        <v>153982</v>
      </c>
      <c r="H44" s="10"/>
    </row>
    <row r="45" spans="1:8" ht="258.75" x14ac:dyDescent="0.25">
      <c r="A45" s="19">
        <v>25</v>
      </c>
      <c r="B45" s="22" t="s">
        <v>71</v>
      </c>
      <c r="C45" s="22" t="s">
        <v>72</v>
      </c>
      <c r="D45" s="22" t="s">
        <v>70</v>
      </c>
      <c r="E45" s="21">
        <v>2</v>
      </c>
      <c r="F45" s="23">
        <v>76991</v>
      </c>
      <c r="G45" s="11">
        <f t="shared" si="0"/>
        <v>153982</v>
      </c>
      <c r="H45" s="10"/>
    </row>
    <row r="46" spans="1:8" ht="270" x14ac:dyDescent="0.25">
      <c r="A46" s="19">
        <v>26</v>
      </c>
      <c r="B46" s="22" t="s">
        <v>73</v>
      </c>
      <c r="C46" s="22" t="s">
        <v>74</v>
      </c>
      <c r="D46" s="22" t="s">
        <v>70</v>
      </c>
      <c r="E46" s="21">
        <v>3</v>
      </c>
      <c r="F46" s="23">
        <v>142996</v>
      </c>
      <c r="G46" s="11">
        <f t="shared" si="0"/>
        <v>428988</v>
      </c>
      <c r="H46" s="10"/>
    </row>
    <row r="47" spans="1:8" ht="281.25" x14ac:dyDescent="0.25">
      <c r="A47" s="19">
        <v>27</v>
      </c>
      <c r="B47" s="22" t="s">
        <v>75</v>
      </c>
      <c r="C47" s="22" t="s">
        <v>76</v>
      </c>
      <c r="D47" s="22" t="s">
        <v>70</v>
      </c>
      <c r="E47" s="21">
        <v>1</v>
      </c>
      <c r="F47" s="23">
        <v>158439</v>
      </c>
      <c r="G47" s="11">
        <f t="shared" si="0"/>
        <v>158439</v>
      </c>
      <c r="H47" s="10"/>
    </row>
    <row r="48" spans="1:8" ht="247.5" x14ac:dyDescent="0.25">
      <c r="A48" s="19">
        <v>28</v>
      </c>
      <c r="B48" s="22" t="s">
        <v>77</v>
      </c>
      <c r="C48" s="22" t="s">
        <v>78</v>
      </c>
      <c r="D48" s="22" t="s">
        <v>70</v>
      </c>
      <c r="E48" s="21">
        <v>3</v>
      </c>
      <c r="F48" s="23">
        <v>54836</v>
      </c>
      <c r="G48" s="11">
        <f t="shared" si="0"/>
        <v>164508</v>
      </c>
      <c r="H48" s="10"/>
    </row>
    <row r="49" spans="1:8" ht="281.25" x14ac:dyDescent="0.25">
      <c r="A49" s="19">
        <v>29</v>
      </c>
      <c r="B49" s="22" t="s">
        <v>79</v>
      </c>
      <c r="C49" s="22" t="s">
        <v>80</v>
      </c>
      <c r="D49" s="22" t="s">
        <v>70</v>
      </c>
      <c r="E49" s="21">
        <v>4</v>
      </c>
      <c r="F49" s="23">
        <v>38955</v>
      </c>
      <c r="G49" s="11">
        <f t="shared" si="0"/>
        <v>155820</v>
      </c>
      <c r="H49" s="10"/>
    </row>
    <row r="50" spans="1:8" ht="225" x14ac:dyDescent="0.25">
      <c r="A50" s="19">
        <v>30</v>
      </c>
      <c r="B50" s="22" t="s">
        <v>81</v>
      </c>
      <c r="C50" s="22" t="s">
        <v>82</v>
      </c>
      <c r="D50" s="22" t="s">
        <v>70</v>
      </c>
      <c r="E50" s="21">
        <v>3</v>
      </c>
      <c r="F50" s="23">
        <v>15784</v>
      </c>
      <c r="G50" s="11">
        <f t="shared" si="0"/>
        <v>47352</v>
      </c>
      <c r="H50" s="10"/>
    </row>
    <row r="51" spans="1:8" ht="225" x14ac:dyDescent="0.25">
      <c r="A51" s="19">
        <v>31</v>
      </c>
      <c r="B51" s="22" t="s">
        <v>83</v>
      </c>
      <c r="C51" s="22" t="s">
        <v>84</v>
      </c>
      <c r="D51" s="22" t="s">
        <v>70</v>
      </c>
      <c r="E51" s="21">
        <v>10</v>
      </c>
      <c r="F51" s="23">
        <v>11661</v>
      </c>
      <c r="G51" s="11">
        <f t="shared" si="0"/>
        <v>116610</v>
      </c>
      <c r="H51" s="10"/>
    </row>
    <row r="52" spans="1:8" ht="326.25" x14ac:dyDescent="0.25">
      <c r="A52" s="19">
        <v>32</v>
      </c>
      <c r="B52" s="22" t="s">
        <v>85</v>
      </c>
      <c r="C52" s="22" t="s">
        <v>86</v>
      </c>
      <c r="D52" s="22" t="s">
        <v>70</v>
      </c>
      <c r="E52" s="21">
        <v>2</v>
      </c>
      <c r="F52" s="23">
        <v>74790</v>
      </c>
      <c r="G52" s="11">
        <f t="shared" si="0"/>
        <v>149580</v>
      </c>
      <c r="H52" s="10"/>
    </row>
    <row r="53" spans="1:8" ht="225" x14ac:dyDescent="0.25">
      <c r="A53" s="19">
        <v>33</v>
      </c>
      <c r="B53" s="22" t="s">
        <v>87</v>
      </c>
      <c r="C53" s="22" t="s">
        <v>88</v>
      </c>
      <c r="D53" s="22" t="s">
        <v>70</v>
      </c>
      <c r="E53" s="21">
        <v>4</v>
      </c>
      <c r="F53" s="23">
        <v>32990</v>
      </c>
      <c r="G53" s="11">
        <f t="shared" si="0"/>
        <v>131960</v>
      </c>
      <c r="H53" s="10"/>
    </row>
    <row r="54" spans="1:8" ht="247.5" x14ac:dyDescent="0.25">
      <c r="A54" s="19">
        <v>34</v>
      </c>
      <c r="B54" s="22" t="s">
        <v>89</v>
      </c>
      <c r="C54" s="22" t="s">
        <v>90</v>
      </c>
      <c r="D54" s="22" t="s">
        <v>70</v>
      </c>
      <c r="E54" s="21">
        <v>3</v>
      </c>
      <c r="F54" s="23">
        <v>19724</v>
      </c>
      <c r="G54" s="11">
        <f t="shared" si="0"/>
        <v>59172</v>
      </c>
      <c r="H54" s="10"/>
    </row>
    <row r="55" spans="1:8" ht="281.25" x14ac:dyDescent="0.25">
      <c r="A55" s="19">
        <v>35</v>
      </c>
      <c r="B55" s="22" t="s">
        <v>91</v>
      </c>
      <c r="C55" s="22" t="s">
        <v>92</v>
      </c>
      <c r="D55" s="22" t="s">
        <v>70</v>
      </c>
      <c r="E55" s="21">
        <v>8</v>
      </c>
      <c r="F55" s="23">
        <v>143616</v>
      </c>
      <c r="G55" s="11">
        <f t="shared" si="0"/>
        <v>1148928</v>
      </c>
      <c r="H55" s="10"/>
    </row>
    <row r="56" spans="1:8" ht="315" x14ac:dyDescent="0.25">
      <c r="A56" s="19">
        <v>36</v>
      </c>
      <c r="B56" s="22" t="s">
        <v>93</v>
      </c>
      <c r="C56" s="22" t="s">
        <v>94</v>
      </c>
      <c r="D56" s="22" t="s">
        <v>70</v>
      </c>
      <c r="E56" s="21">
        <v>8</v>
      </c>
      <c r="F56" s="23">
        <v>15243</v>
      </c>
      <c r="G56" s="11">
        <f t="shared" si="0"/>
        <v>121944</v>
      </c>
      <c r="H56" s="10"/>
    </row>
    <row r="57" spans="1:8" ht="270" x14ac:dyDescent="0.25">
      <c r="A57" s="19">
        <v>37</v>
      </c>
      <c r="B57" s="22" t="s">
        <v>95</v>
      </c>
      <c r="C57" s="22" t="s">
        <v>96</v>
      </c>
      <c r="D57" s="22" t="s">
        <v>70</v>
      </c>
      <c r="E57" s="21">
        <v>8</v>
      </c>
      <c r="F57" s="23">
        <v>107701</v>
      </c>
      <c r="G57" s="11">
        <f t="shared" si="0"/>
        <v>861608</v>
      </c>
      <c r="H57" s="10"/>
    </row>
    <row r="58" spans="1:8" ht="258.75" x14ac:dyDescent="0.25">
      <c r="A58" s="19">
        <v>38</v>
      </c>
      <c r="B58" s="22" t="s">
        <v>97</v>
      </c>
      <c r="C58" s="22" t="s">
        <v>98</v>
      </c>
      <c r="D58" s="22" t="s">
        <v>70</v>
      </c>
      <c r="E58" s="21">
        <v>1</v>
      </c>
      <c r="F58" s="23">
        <v>47138</v>
      </c>
      <c r="G58" s="11">
        <f t="shared" si="0"/>
        <v>47138</v>
      </c>
      <c r="H58" s="10"/>
    </row>
    <row r="59" spans="1:8" ht="303.75" x14ac:dyDescent="0.25">
      <c r="A59" s="19">
        <v>39</v>
      </c>
      <c r="B59" s="22" t="s">
        <v>99</v>
      </c>
      <c r="C59" s="22" t="s">
        <v>100</v>
      </c>
      <c r="D59" s="22" t="s">
        <v>70</v>
      </c>
      <c r="E59" s="21">
        <v>1</v>
      </c>
      <c r="F59" s="23">
        <v>62065</v>
      </c>
      <c r="G59" s="11">
        <f t="shared" si="0"/>
        <v>62065</v>
      </c>
      <c r="H59" s="10"/>
    </row>
    <row r="60" spans="1:8" ht="146.25" x14ac:dyDescent="0.25">
      <c r="A60" s="19">
        <v>40</v>
      </c>
      <c r="B60" s="22" t="s">
        <v>101</v>
      </c>
      <c r="C60" s="22" t="s">
        <v>102</v>
      </c>
      <c r="D60" s="22" t="s">
        <v>70</v>
      </c>
      <c r="E60" s="21">
        <v>8</v>
      </c>
      <c r="F60" s="23">
        <v>41806</v>
      </c>
      <c r="G60" s="11">
        <f t="shared" si="0"/>
        <v>334448</v>
      </c>
      <c r="H60" s="10"/>
    </row>
    <row r="61" spans="1:8" ht="90" x14ac:dyDescent="0.25">
      <c r="A61" s="19">
        <v>41</v>
      </c>
      <c r="B61" s="22" t="s">
        <v>103</v>
      </c>
      <c r="C61" s="22" t="s">
        <v>104</v>
      </c>
      <c r="D61" s="22" t="s">
        <v>70</v>
      </c>
      <c r="E61" s="21">
        <v>8</v>
      </c>
      <c r="F61" s="23">
        <v>13145</v>
      </c>
      <c r="G61" s="11">
        <f t="shared" si="0"/>
        <v>105160</v>
      </c>
      <c r="H61" s="10"/>
    </row>
    <row r="62" spans="1:8" ht="101.25" x14ac:dyDescent="0.25">
      <c r="A62" s="19">
        <v>42</v>
      </c>
      <c r="B62" s="22" t="s">
        <v>105</v>
      </c>
      <c r="C62" s="22" t="s">
        <v>106</v>
      </c>
      <c r="D62" s="22" t="s">
        <v>70</v>
      </c>
      <c r="E62" s="21">
        <v>8</v>
      </c>
      <c r="F62" s="23">
        <v>22946</v>
      </c>
      <c r="G62" s="11">
        <f t="shared" si="0"/>
        <v>183568</v>
      </c>
      <c r="H62" s="10"/>
    </row>
    <row r="63" spans="1:8" ht="101.25" x14ac:dyDescent="0.25">
      <c r="A63" s="19">
        <v>43</v>
      </c>
      <c r="B63" s="22" t="s">
        <v>107</v>
      </c>
      <c r="C63" s="22" t="s">
        <v>108</v>
      </c>
      <c r="D63" s="22" t="s">
        <v>70</v>
      </c>
      <c r="E63" s="21">
        <v>8</v>
      </c>
      <c r="F63" s="23">
        <v>22946</v>
      </c>
      <c r="G63" s="11">
        <f t="shared" si="0"/>
        <v>183568</v>
      </c>
      <c r="H63" s="10"/>
    </row>
    <row r="64" spans="1:8" ht="90" x14ac:dyDescent="0.25">
      <c r="A64" s="19">
        <v>44</v>
      </c>
      <c r="B64" s="22" t="s">
        <v>109</v>
      </c>
      <c r="C64" s="22" t="s">
        <v>110</v>
      </c>
      <c r="D64" s="22" t="s">
        <v>111</v>
      </c>
      <c r="E64" s="21">
        <v>12</v>
      </c>
      <c r="F64" s="23">
        <v>67354</v>
      </c>
      <c r="G64" s="11">
        <f t="shared" si="0"/>
        <v>808248</v>
      </c>
      <c r="H64" s="10"/>
    </row>
    <row r="65" spans="1:8" ht="67.5" x14ac:dyDescent="0.25">
      <c r="A65" s="19">
        <v>45</v>
      </c>
      <c r="B65" s="22" t="s">
        <v>112</v>
      </c>
      <c r="C65" s="22" t="s">
        <v>113</v>
      </c>
      <c r="D65" s="22" t="s">
        <v>70</v>
      </c>
      <c r="E65" s="21">
        <v>10</v>
      </c>
      <c r="F65" s="23">
        <v>35671</v>
      </c>
      <c r="G65" s="11">
        <f t="shared" si="0"/>
        <v>356710</v>
      </c>
      <c r="H65" s="10"/>
    </row>
    <row r="66" spans="1:8" ht="157.5" x14ac:dyDescent="0.25">
      <c r="A66" s="19">
        <v>46</v>
      </c>
      <c r="B66" s="22" t="s">
        <v>114</v>
      </c>
      <c r="C66" s="22" t="s">
        <v>115</v>
      </c>
      <c r="D66" s="22" t="s">
        <v>70</v>
      </c>
      <c r="E66" s="21">
        <v>13</v>
      </c>
      <c r="F66" s="23">
        <v>41806</v>
      </c>
      <c r="G66" s="11">
        <f t="shared" si="0"/>
        <v>543478</v>
      </c>
      <c r="H66" s="10"/>
    </row>
    <row r="67" spans="1:8" ht="157.5" x14ac:dyDescent="0.25">
      <c r="A67" s="19">
        <v>47</v>
      </c>
      <c r="B67" s="22" t="s">
        <v>116</v>
      </c>
      <c r="C67" s="22" t="s">
        <v>117</v>
      </c>
      <c r="D67" s="22" t="s">
        <v>70</v>
      </c>
      <c r="E67" s="21">
        <v>13</v>
      </c>
      <c r="F67" s="23">
        <v>41806</v>
      </c>
      <c r="G67" s="11">
        <f t="shared" si="0"/>
        <v>543478</v>
      </c>
      <c r="H67" s="10"/>
    </row>
    <row r="68" spans="1:8" ht="202.5" x14ac:dyDescent="0.25">
      <c r="A68" s="19">
        <v>48</v>
      </c>
      <c r="B68" s="22" t="s">
        <v>118</v>
      </c>
      <c r="C68" s="22" t="s">
        <v>119</v>
      </c>
      <c r="D68" s="22" t="s">
        <v>70</v>
      </c>
      <c r="E68" s="21">
        <v>8</v>
      </c>
      <c r="F68" s="23">
        <v>581248</v>
      </c>
      <c r="G68" s="11">
        <f t="shared" si="0"/>
        <v>4649984</v>
      </c>
      <c r="H68" s="10"/>
    </row>
    <row r="69" spans="1:8" ht="101.25" x14ac:dyDescent="0.25">
      <c r="A69" s="19">
        <v>49</v>
      </c>
      <c r="B69" s="22" t="s">
        <v>120</v>
      </c>
      <c r="C69" s="22" t="s">
        <v>121</v>
      </c>
      <c r="D69" s="22" t="s">
        <v>70</v>
      </c>
      <c r="E69" s="21">
        <v>6</v>
      </c>
      <c r="F69" s="23">
        <v>72054</v>
      </c>
      <c r="G69" s="11">
        <f t="shared" si="0"/>
        <v>432324</v>
      </c>
      <c r="H69" s="10"/>
    </row>
    <row r="70" spans="1:8" ht="101.25" x14ac:dyDescent="0.25">
      <c r="A70" s="19">
        <v>50</v>
      </c>
      <c r="B70" s="22" t="s">
        <v>122</v>
      </c>
      <c r="C70" s="22" t="s">
        <v>123</v>
      </c>
      <c r="D70" s="22" t="s">
        <v>70</v>
      </c>
      <c r="E70" s="21">
        <v>12</v>
      </c>
      <c r="F70" s="23">
        <v>17146</v>
      </c>
      <c r="G70" s="11">
        <f t="shared" si="0"/>
        <v>205752</v>
      </c>
      <c r="H70" s="10"/>
    </row>
    <row r="71" spans="1:8" ht="112.5" x14ac:dyDescent="0.25">
      <c r="A71" s="19">
        <v>51</v>
      </c>
      <c r="B71" s="22" t="s">
        <v>124</v>
      </c>
      <c r="C71" s="22" t="s">
        <v>125</v>
      </c>
      <c r="D71" s="22" t="s">
        <v>70</v>
      </c>
      <c r="E71" s="21">
        <v>12</v>
      </c>
      <c r="F71" s="23">
        <v>17146</v>
      </c>
      <c r="G71" s="11">
        <f t="shared" si="0"/>
        <v>205752</v>
      </c>
      <c r="H71" s="10"/>
    </row>
    <row r="72" spans="1:8" ht="78.75" x14ac:dyDescent="0.25">
      <c r="A72" s="19">
        <v>52</v>
      </c>
      <c r="B72" s="22" t="s">
        <v>126</v>
      </c>
      <c r="C72" s="22" t="s">
        <v>127</v>
      </c>
      <c r="D72" s="22" t="s">
        <v>70</v>
      </c>
      <c r="E72" s="21">
        <v>6</v>
      </c>
      <c r="F72" s="23">
        <v>26387</v>
      </c>
      <c r="G72" s="11">
        <f t="shared" si="0"/>
        <v>158322</v>
      </c>
      <c r="H72" s="10"/>
    </row>
    <row r="73" spans="1:8" ht="101.25" x14ac:dyDescent="0.25">
      <c r="A73" s="19">
        <v>53</v>
      </c>
      <c r="B73" s="22" t="s">
        <v>128</v>
      </c>
      <c r="C73" s="22" t="s">
        <v>128</v>
      </c>
      <c r="D73" s="22" t="s">
        <v>70</v>
      </c>
      <c r="E73" s="21">
        <v>1</v>
      </c>
      <c r="F73" s="23">
        <v>27214</v>
      </c>
      <c r="G73" s="11">
        <f t="shared" si="0"/>
        <v>27214</v>
      </c>
      <c r="H73" s="10"/>
    </row>
    <row r="74" spans="1:8" ht="90" x14ac:dyDescent="0.25">
      <c r="A74" s="19">
        <v>54</v>
      </c>
      <c r="B74" s="22" t="s">
        <v>129</v>
      </c>
      <c r="C74" s="22" t="s">
        <v>129</v>
      </c>
      <c r="D74" s="22" t="s">
        <v>70</v>
      </c>
      <c r="E74" s="21">
        <v>1</v>
      </c>
      <c r="F74" s="23">
        <v>25913</v>
      </c>
      <c r="G74" s="11">
        <f t="shared" si="0"/>
        <v>25913</v>
      </c>
      <c r="H74" s="10"/>
    </row>
    <row r="75" spans="1:8" ht="101.25" x14ac:dyDescent="0.25">
      <c r="A75" s="19">
        <v>55</v>
      </c>
      <c r="B75" s="22" t="s">
        <v>130</v>
      </c>
      <c r="C75" s="22" t="s">
        <v>131</v>
      </c>
      <c r="D75" s="22" t="s">
        <v>70</v>
      </c>
      <c r="E75" s="21">
        <v>1</v>
      </c>
      <c r="F75" s="23">
        <v>3630</v>
      </c>
      <c r="G75" s="11">
        <f t="shared" si="0"/>
        <v>3630</v>
      </c>
      <c r="H75" s="10"/>
    </row>
    <row r="76" spans="1:8" ht="123.75" x14ac:dyDescent="0.25">
      <c r="A76" s="19">
        <v>56</v>
      </c>
      <c r="B76" s="22" t="s">
        <v>132</v>
      </c>
      <c r="C76" s="22" t="s">
        <v>133</v>
      </c>
      <c r="D76" s="22" t="s">
        <v>70</v>
      </c>
      <c r="E76" s="21">
        <v>1</v>
      </c>
      <c r="F76" s="23">
        <v>16744</v>
      </c>
      <c r="G76" s="11">
        <f t="shared" si="0"/>
        <v>16744</v>
      </c>
      <c r="H76" s="10"/>
    </row>
    <row r="77" spans="1:8" ht="135" x14ac:dyDescent="0.25">
      <c r="A77" s="19">
        <v>57</v>
      </c>
      <c r="B77" s="22" t="s">
        <v>134</v>
      </c>
      <c r="C77" s="22" t="s">
        <v>135</v>
      </c>
      <c r="D77" s="22" t="s">
        <v>70</v>
      </c>
      <c r="E77" s="21">
        <v>1</v>
      </c>
      <c r="F77" s="23">
        <v>75550</v>
      </c>
      <c r="G77" s="11">
        <f t="shared" si="0"/>
        <v>75550</v>
      </c>
      <c r="H77" s="10"/>
    </row>
    <row r="78" spans="1:8" ht="123.75" x14ac:dyDescent="0.25">
      <c r="A78" s="19">
        <v>58</v>
      </c>
      <c r="B78" s="22" t="s">
        <v>136</v>
      </c>
      <c r="C78" s="22" t="s">
        <v>137</v>
      </c>
      <c r="D78" s="22" t="s">
        <v>70</v>
      </c>
      <c r="E78" s="21">
        <v>3</v>
      </c>
      <c r="F78" s="23">
        <v>171432</v>
      </c>
      <c r="G78" s="11">
        <f t="shared" si="0"/>
        <v>514296</v>
      </c>
      <c r="H78" s="10"/>
    </row>
    <row r="79" spans="1:8" ht="123.75" x14ac:dyDescent="0.25">
      <c r="A79" s="19">
        <v>59</v>
      </c>
      <c r="B79" s="22" t="s">
        <v>138</v>
      </c>
      <c r="C79" s="22" t="s">
        <v>139</v>
      </c>
      <c r="D79" s="22" t="s">
        <v>70</v>
      </c>
      <c r="E79" s="21">
        <v>2</v>
      </c>
      <c r="F79" s="23">
        <v>210623</v>
      </c>
      <c r="G79" s="11">
        <f t="shared" si="0"/>
        <v>421246</v>
      </c>
      <c r="H79" s="10"/>
    </row>
    <row r="80" spans="1:8" ht="101.25" x14ac:dyDescent="0.25">
      <c r="A80" s="19">
        <v>60</v>
      </c>
      <c r="B80" s="22" t="s">
        <v>140</v>
      </c>
      <c r="C80" s="22" t="s">
        <v>141</v>
      </c>
      <c r="D80" s="22" t="s">
        <v>70</v>
      </c>
      <c r="E80" s="21">
        <v>2</v>
      </c>
      <c r="F80" s="23">
        <v>144563</v>
      </c>
      <c r="G80" s="11">
        <f t="shared" si="0"/>
        <v>289126</v>
      </c>
      <c r="H80" s="10"/>
    </row>
    <row r="81" spans="1:8" ht="112.5" x14ac:dyDescent="0.25">
      <c r="A81" s="19">
        <v>61</v>
      </c>
      <c r="B81" s="22" t="s">
        <v>142</v>
      </c>
      <c r="C81" s="22" t="s">
        <v>143</v>
      </c>
      <c r="D81" s="22" t="s">
        <v>70</v>
      </c>
      <c r="E81" s="21">
        <v>2</v>
      </c>
      <c r="F81" s="23">
        <v>145283</v>
      </c>
      <c r="G81" s="11">
        <f t="shared" si="0"/>
        <v>290566</v>
      </c>
      <c r="H81" s="10"/>
    </row>
    <row r="82" spans="1:8" ht="112.5" x14ac:dyDescent="0.25">
      <c r="A82" s="19">
        <v>62</v>
      </c>
      <c r="B82" s="22" t="s">
        <v>144</v>
      </c>
      <c r="C82" s="22" t="s">
        <v>145</v>
      </c>
      <c r="D82" s="22" t="s">
        <v>70</v>
      </c>
      <c r="E82" s="21">
        <v>1</v>
      </c>
      <c r="F82" s="23">
        <v>232454</v>
      </c>
      <c r="G82" s="11">
        <f t="shared" si="0"/>
        <v>232454</v>
      </c>
      <c r="H82" s="10"/>
    </row>
    <row r="83" spans="1:8" ht="90" x14ac:dyDescent="0.25">
      <c r="A83" s="19">
        <v>63</v>
      </c>
      <c r="B83" s="22" t="s">
        <v>146</v>
      </c>
      <c r="C83" s="22" t="s">
        <v>147</v>
      </c>
      <c r="D83" s="22" t="s">
        <v>70</v>
      </c>
      <c r="E83" s="21">
        <v>5</v>
      </c>
      <c r="F83" s="23">
        <v>97344</v>
      </c>
      <c r="G83" s="11">
        <f t="shared" si="0"/>
        <v>486720</v>
      </c>
      <c r="H83" s="10"/>
    </row>
    <row r="84" spans="1:8" ht="101.25" x14ac:dyDescent="0.25">
      <c r="A84" s="19">
        <v>64</v>
      </c>
      <c r="B84" s="22" t="s">
        <v>148</v>
      </c>
      <c r="C84" s="22" t="s">
        <v>149</v>
      </c>
      <c r="D84" s="22" t="s">
        <v>70</v>
      </c>
      <c r="E84" s="21">
        <v>5</v>
      </c>
      <c r="F84" s="23">
        <v>106055</v>
      </c>
      <c r="G84" s="11">
        <f t="shared" si="0"/>
        <v>530275</v>
      </c>
      <c r="H84" s="10"/>
    </row>
    <row r="85" spans="1:8" ht="101.25" x14ac:dyDescent="0.25">
      <c r="A85" s="19">
        <v>65</v>
      </c>
      <c r="B85" s="22" t="s">
        <v>150</v>
      </c>
      <c r="C85" s="22" t="s">
        <v>151</v>
      </c>
      <c r="D85" s="22" t="s">
        <v>111</v>
      </c>
      <c r="E85" s="21">
        <v>1</v>
      </c>
      <c r="F85" s="23">
        <v>95720</v>
      </c>
      <c r="G85" s="11">
        <f t="shared" si="0"/>
        <v>95720</v>
      </c>
      <c r="H85" s="10"/>
    </row>
    <row r="86" spans="1:8" ht="101.25" x14ac:dyDescent="0.25">
      <c r="A86" s="19">
        <v>66</v>
      </c>
      <c r="B86" s="22" t="s">
        <v>152</v>
      </c>
      <c r="C86" s="22" t="s">
        <v>153</v>
      </c>
      <c r="D86" s="22" t="s">
        <v>70</v>
      </c>
      <c r="E86" s="21">
        <v>4</v>
      </c>
      <c r="F86" s="23">
        <v>77573</v>
      </c>
      <c r="G86" s="11">
        <f t="shared" si="0"/>
        <v>310292</v>
      </c>
      <c r="H86" s="10"/>
    </row>
    <row r="87" spans="1:8" ht="123.75" x14ac:dyDescent="0.25">
      <c r="A87" s="19">
        <v>67</v>
      </c>
      <c r="B87" s="22" t="s">
        <v>154</v>
      </c>
      <c r="C87" s="22" t="s">
        <v>155</v>
      </c>
      <c r="D87" s="22" t="s">
        <v>70</v>
      </c>
      <c r="E87" s="21">
        <v>2</v>
      </c>
      <c r="F87" s="23">
        <v>726188</v>
      </c>
      <c r="G87" s="11">
        <f t="shared" si="0"/>
        <v>1452376</v>
      </c>
      <c r="H87" s="10"/>
    </row>
    <row r="88" spans="1:8" ht="42.75" customHeight="1" x14ac:dyDescent="0.25">
      <c r="A88" s="19">
        <v>68</v>
      </c>
      <c r="B88" s="22"/>
      <c r="C88" s="24" t="s">
        <v>156</v>
      </c>
      <c r="D88" s="22"/>
      <c r="E88" s="21"/>
      <c r="F88" s="23"/>
      <c r="G88" s="11"/>
      <c r="H88" s="10"/>
    </row>
    <row r="89" spans="1:8" ht="22.5" x14ac:dyDescent="0.25">
      <c r="A89" s="19">
        <v>69</v>
      </c>
      <c r="B89" s="19" t="s">
        <v>157</v>
      </c>
      <c r="C89" s="19" t="s">
        <v>158</v>
      </c>
      <c r="D89" s="19" t="s">
        <v>21</v>
      </c>
      <c r="E89" s="20">
        <v>10</v>
      </c>
      <c r="F89" s="11">
        <v>46090</v>
      </c>
      <c r="G89" s="11">
        <f t="shared" si="0"/>
        <v>460900</v>
      </c>
      <c r="H89" s="10"/>
    </row>
    <row r="90" spans="1:8" ht="22.5" x14ac:dyDescent="0.25">
      <c r="A90" s="19">
        <v>70</v>
      </c>
      <c r="B90" s="19" t="s">
        <v>159</v>
      </c>
      <c r="C90" s="19" t="s">
        <v>160</v>
      </c>
      <c r="D90" s="19" t="s">
        <v>161</v>
      </c>
      <c r="E90" s="20">
        <v>23</v>
      </c>
      <c r="F90" s="11">
        <v>209995</v>
      </c>
      <c r="G90" s="11">
        <f t="shared" si="0"/>
        <v>4829885</v>
      </c>
      <c r="H90" s="10"/>
    </row>
    <row r="91" spans="1:8" ht="22.5" x14ac:dyDescent="0.25">
      <c r="A91" s="19">
        <v>71</v>
      </c>
      <c r="B91" s="19" t="s">
        <v>162</v>
      </c>
      <c r="C91" s="19" t="s">
        <v>163</v>
      </c>
      <c r="D91" s="19" t="s">
        <v>70</v>
      </c>
      <c r="E91" s="20">
        <v>2</v>
      </c>
      <c r="F91" s="11">
        <v>14195</v>
      </c>
      <c r="G91" s="11">
        <f t="shared" si="0"/>
        <v>28390</v>
      </c>
      <c r="H91" s="10"/>
    </row>
    <row r="92" spans="1:8" ht="22.5" x14ac:dyDescent="0.25">
      <c r="A92" s="19">
        <v>72</v>
      </c>
      <c r="B92" s="19" t="s">
        <v>164</v>
      </c>
      <c r="C92" s="19" t="s">
        <v>165</v>
      </c>
      <c r="D92" s="19" t="s">
        <v>70</v>
      </c>
      <c r="E92" s="20">
        <v>6</v>
      </c>
      <c r="F92" s="11">
        <v>17555</v>
      </c>
      <c r="G92" s="11">
        <f t="shared" si="0"/>
        <v>105330</v>
      </c>
      <c r="H92" s="10"/>
    </row>
    <row r="93" spans="1:8" ht="22.5" x14ac:dyDescent="0.25">
      <c r="A93" s="19">
        <v>73</v>
      </c>
      <c r="B93" s="19" t="s">
        <v>166</v>
      </c>
      <c r="C93" s="19" t="s">
        <v>165</v>
      </c>
      <c r="D93" s="19" t="s">
        <v>70</v>
      </c>
      <c r="E93" s="20">
        <v>20</v>
      </c>
      <c r="F93" s="11">
        <v>23575</v>
      </c>
      <c r="G93" s="11">
        <f t="shared" si="0"/>
        <v>471500</v>
      </c>
      <c r="H93" s="10"/>
    </row>
    <row r="94" spans="1:8" ht="33.75" x14ac:dyDescent="0.25">
      <c r="A94" s="19">
        <v>74</v>
      </c>
      <c r="B94" s="19" t="s">
        <v>167</v>
      </c>
      <c r="C94" s="19" t="s">
        <v>165</v>
      </c>
      <c r="D94" s="19" t="s">
        <v>70</v>
      </c>
      <c r="E94" s="20">
        <v>15</v>
      </c>
      <c r="F94" s="11">
        <v>23575</v>
      </c>
      <c r="G94" s="11">
        <f t="shared" si="0"/>
        <v>353625</v>
      </c>
      <c r="H94" s="10"/>
    </row>
    <row r="95" spans="1:8" ht="33.75" x14ac:dyDescent="0.25">
      <c r="A95" s="19">
        <v>75</v>
      </c>
      <c r="B95" s="19" t="s">
        <v>168</v>
      </c>
      <c r="C95" s="19" t="s">
        <v>165</v>
      </c>
      <c r="D95" s="19" t="s">
        <v>70</v>
      </c>
      <c r="E95" s="20">
        <v>15</v>
      </c>
      <c r="F95" s="11">
        <v>23575</v>
      </c>
      <c r="G95" s="11">
        <f t="shared" si="0"/>
        <v>353625</v>
      </c>
      <c r="H95" s="10"/>
    </row>
    <row r="96" spans="1:8" ht="78.75" x14ac:dyDescent="0.25">
      <c r="A96" s="19">
        <v>76</v>
      </c>
      <c r="B96" s="19" t="s">
        <v>169</v>
      </c>
      <c r="C96" s="19" t="s">
        <v>170</v>
      </c>
      <c r="D96" s="19" t="s">
        <v>70</v>
      </c>
      <c r="E96" s="20">
        <v>1</v>
      </c>
      <c r="F96" s="11">
        <v>10880</v>
      </c>
      <c r="G96" s="11">
        <f t="shared" si="0"/>
        <v>10880</v>
      </c>
      <c r="H96" s="10"/>
    </row>
    <row r="97" spans="1:8" ht="78.75" x14ac:dyDescent="0.25">
      <c r="A97" s="19">
        <v>77</v>
      </c>
      <c r="B97" s="19" t="s">
        <v>171</v>
      </c>
      <c r="C97" s="19" t="s">
        <v>170</v>
      </c>
      <c r="D97" s="19" t="s">
        <v>70</v>
      </c>
      <c r="E97" s="20">
        <v>1</v>
      </c>
      <c r="F97" s="11">
        <v>10880</v>
      </c>
      <c r="G97" s="11">
        <f t="shared" si="0"/>
        <v>10880</v>
      </c>
      <c r="H97" s="10"/>
    </row>
    <row r="98" spans="1:8" ht="78.75" x14ac:dyDescent="0.25">
      <c r="A98" s="19">
        <v>78</v>
      </c>
      <c r="B98" s="19" t="s">
        <v>171</v>
      </c>
      <c r="C98" s="19" t="s">
        <v>170</v>
      </c>
      <c r="D98" s="19" t="s">
        <v>70</v>
      </c>
      <c r="E98" s="20">
        <v>1</v>
      </c>
      <c r="F98" s="11">
        <v>10880</v>
      </c>
      <c r="G98" s="11">
        <f t="shared" si="0"/>
        <v>10880</v>
      </c>
      <c r="H98" s="10"/>
    </row>
    <row r="99" spans="1:8" ht="67.5" x14ac:dyDescent="0.25">
      <c r="A99" s="19">
        <v>79</v>
      </c>
      <c r="B99" s="19" t="s">
        <v>172</v>
      </c>
      <c r="C99" s="19" t="s">
        <v>170</v>
      </c>
      <c r="D99" s="19" t="s">
        <v>70</v>
      </c>
      <c r="E99" s="20">
        <v>1</v>
      </c>
      <c r="F99" s="11">
        <v>10880</v>
      </c>
      <c r="G99" s="11">
        <f t="shared" si="0"/>
        <v>10880</v>
      </c>
      <c r="H99" s="10"/>
    </row>
    <row r="100" spans="1:8" ht="56.25" x14ac:dyDescent="0.25">
      <c r="A100" s="19">
        <v>80</v>
      </c>
      <c r="B100" s="19" t="s">
        <v>173</v>
      </c>
      <c r="C100" s="19" t="s">
        <v>170</v>
      </c>
      <c r="D100" s="19" t="s">
        <v>70</v>
      </c>
      <c r="E100" s="20">
        <v>1</v>
      </c>
      <c r="F100" s="11">
        <v>32640</v>
      </c>
      <c r="G100" s="11">
        <f t="shared" si="0"/>
        <v>32640</v>
      </c>
      <c r="H100" s="10"/>
    </row>
    <row r="101" spans="1:8" ht="56.25" x14ac:dyDescent="0.25">
      <c r="A101" s="19">
        <v>81</v>
      </c>
      <c r="B101" s="19" t="s">
        <v>174</v>
      </c>
      <c r="C101" s="19" t="s">
        <v>170</v>
      </c>
      <c r="D101" s="19" t="s">
        <v>70</v>
      </c>
      <c r="E101" s="20">
        <v>1</v>
      </c>
      <c r="F101" s="11">
        <v>32640</v>
      </c>
      <c r="G101" s="11">
        <f t="shared" si="0"/>
        <v>32640</v>
      </c>
      <c r="H101" s="10"/>
    </row>
    <row r="102" spans="1:8" ht="56.25" x14ac:dyDescent="0.25">
      <c r="A102" s="19">
        <v>82</v>
      </c>
      <c r="B102" s="11" t="s">
        <v>175</v>
      </c>
      <c r="C102" s="11" t="s">
        <v>170</v>
      </c>
      <c r="D102" s="11" t="s">
        <v>70</v>
      </c>
      <c r="E102" s="20">
        <v>1</v>
      </c>
      <c r="F102" s="11">
        <v>32640</v>
      </c>
      <c r="G102" s="11">
        <f t="shared" ref="G102" si="3">E102*F102</f>
        <v>32640</v>
      </c>
      <c r="H102" s="10"/>
    </row>
    <row r="103" spans="1:8" ht="45" x14ac:dyDescent="0.25">
      <c r="A103" s="19">
        <v>83</v>
      </c>
      <c r="B103" s="11" t="s">
        <v>176</v>
      </c>
      <c r="C103" s="11" t="s">
        <v>170</v>
      </c>
      <c r="D103" s="11" t="s">
        <v>70</v>
      </c>
      <c r="E103" s="20">
        <v>1</v>
      </c>
      <c r="F103" s="11">
        <v>16320</v>
      </c>
      <c r="G103" s="11">
        <f t="shared" si="0"/>
        <v>16320</v>
      </c>
      <c r="H103" s="10"/>
    </row>
    <row r="104" spans="1:8" ht="45" x14ac:dyDescent="0.25">
      <c r="A104" s="19">
        <v>84</v>
      </c>
      <c r="B104" s="11" t="s">
        <v>177</v>
      </c>
      <c r="C104" s="11" t="s">
        <v>170</v>
      </c>
      <c r="D104" s="11" t="s">
        <v>70</v>
      </c>
      <c r="E104" s="20">
        <v>1</v>
      </c>
      <c r="F104" s="11">
        <v>16320</v>
      </c>
      <c r="G104" s="11">
        <f t="shared" si="0"/>
        <v>16320</v>
      </c>
      <c r="H104" s="10"/>
    </row>
    <row r="105" spans="1:8" ht="45" x14ac:dyDescent="0.25">
      <c r="A105" s="19">
        <v>85</v>
      </c>
      <c r="B105" s="11" t="s">
        <v>178</v>
      </c>
      <c r="C105" s="11" t="s">
        <v>170</v>
      </c>
      <c r="D105" s="11" t="s">
        <v>70</v>
      </c>
      <c r="E105" s="20">
        <v>1</v>
      </c>
      <c r="F105" s="11">
        <v>16320</v>
      </c>
      <c r="G105" s="11">
        <f t="shared" si="0"/>
        <v>16320</v>
      </c>
      <c r="H105" s="10"/>
    </row>
    <row r="106" spans="1:8" ht="67.5" x14ac:dyDescent="0.25">
      <c r="A106" s="19">
        <v>86</v>
      </c>
      <c r="B106" s="11" t="s">
        <v>179</v>
      </c>
      <c r="C106" s="11" t="s">
        <v>180</v>
      </c>
      <c r="D106" s="11" t="s">
        <v>70</v>
      </c>
      <c r="E106" s="20">
        <v>4</v>
      </c>
      <c r="F106" s="11">
        <v>4985</v>
      </c>
      <c r="G106" s="11">
        <f t="shared" si="0"/>
        <v>19940</v>
      </c>
      <c r="H106" s="10"/>
    </row>
    <row r="107" spans="1:8" ht="45" x14ac:dyDescent="0.25">
      <c r="A107" s="19">
        <v>87</v>
      </c>
      <c r="B107" s="11" t="s">
        <v>181</v>
      </c>
      <c r="C107" s="11" t="s">
        <v>170</v>
      </c>
      <c r="D107" s="11" t="s">
        <v>70</v>
      </c>
      <c r="E107" s="20">
        <v>12</v>
      </c>
      <c r="F107" s="11">
        <v>4785</v>
      </c>
      <c r="G107" s="11">
        <f t="shared" si="0"/>
        <v>57420</v>
      </c>
      <c r="H107" s="10"/>
    </row>
    <row r="108" spans="1:8" ht="45" x14ac:dyDescent="0.25">
      <c r="A108" s="19">
        <v>88</v>
      </c>
      <c r="B108" s="11" t="s">
        <v>182</v>
      </c>
      <c r="C108" s="11" t="s">
        <v>170</v>
      </c>
      <c r="D108" s="11" t="s">
        <v>70</v>
      </c>
      <c r="E108" s="20">
        <v>12</v>
      </c>
      <c r="F108" s="11">
        <v>4785</v>
      </c>
      <c r="G108" s="11">
        <f t="shared" si="0"/>
        <v>57420</v>
      </c>
      <c r="H108" s="10"/>
    </row>
    <row r="109" spans="1:8" ht="22.5" x14ac:dyDescent="0.25">
      <c r="A109" s="19">
        <v>89</v>
      </c>
      <c r="B109" s="11" t="s">
        <v>183</v>
      </c>
      <c r="C109" s="11" t="s">
        <v>184</v>
      </c>
      <c r="D109" s="11" t="s">
        <v>70</v>
      </c>
      <c r="E109" s="20">
        <v>20</v>
      </c>
      <c r="F109" s="11">
        <v>37000</v>
      </c>
      <c r="G109" s="11">
        <f t="shared" si="0"/>
        <v>740000</v>
      </c>
      <c r="H109" s="10"/>
    </row>
    <row r="110" spans="1:8" x14ac:dyDescent="0.25">
      <c r="A110" s="19">
        <v>90</v>
      </c>
      <c r="B110" s="11"/>
      <c r="C110" s="25" t="s">
        <v>193</v>
      </c>
      <c r="D110" s="11"/>
      <c r="E110" s="20"/>
      <c r="F110" s="11"/>
      <c r="G110" s="11"/>
      <c r="H110" s="10"/>
    </row>
    <row r="111" spans="1:8" x14ac:dyDescent="0.25">
      <c r="A111" s="19">
        <v>91</v>
      </c>
      <c r="B111" s="11" t="s">
        <v>186</v>
      </c>
      <c r="C111" s="11" t="s">
        <v>187</v>
      </c>
      <c r="D111" s="11" t="s">
        <v>70</v>
      </c>
      <c r="E111" s="20">
        <v>30</v>
      </c>
      <c r="F111" s="11">
        <v>30008</v>
      </c>
      <c r="G111" s="11">
        <f t="shared" si="0"/>
        <v>900240</v>
      </c>
      <c r="H111" s="10"/>
    </row>
    <row r="112" spans="1:8" x14ac:dyDescent="0.25">
      <c r="A112" s="19">
        <v>92</v>
      </c>
      <c r="B112" s="11" t="s">
        <v>188</v>
      </c>
      <c r="C112" s="11" t="s">
        <v>189</v>
      </c>
      <c r="D112" s="11" t="s">
        <v>70</v>
      </c>
      <c r="E112" s="20">
        <v>30</v>
      </c>
      <c r="F112" s="11">
        <v>60848</v>
      </c>
      <c r="G112" s="11">
        <f t="shared" si="0"/>
        <v>1825440</v>
      </c>
      <c r="H112" s="10"/>
    </row>
    <row r="113" spans="1:8" x14ac:dyDescent="0.25">
      <c r="A113" s="19">
        <v>93</v>
      </c>
      <c r="B113" s="11" t="s">
        <v>190</v>
      </c>
      <c r="C113" s="11" t="s">
        <v>189</v>
      </c>
      <c r="D113" s="11" t="s">
        <v>70</v>
      </c>
      <c r="E113" s="20">
        <v>60</v>
      </c>
      <c r="F113" s="11">
        <v>46725</v>
      </c>
      <c r="G113" s="11">
        <f t="shared" si="0"/>
        <v>2803500</v>
      </c>
      <c r="H113" s="10"/>
    </row>
    <row r="114" spans="1:8" x14ac:dyDescent="0.25">
      <c r="A114" s="19">
        <v>94</v>
      </c>
      <c r="B114" s="11" t="s">
        <v>191</v>
      </c>
      <c r="C114" s="11" t="s">
        <v>191</v>
      </c>
      <c r="D114" s="11" t="s">
        <v>70</v>
      </c>
      <c r="E114" s="20">
        <v>12</v>
      </c>
      <c r="F114" s="11">
        <v>101979</v>
      </c>
      <c r="G114" s="11">
        <f t="shared" si="0"/>
        <v>1223748</v>
      </c>
      <c r="H114" s="10"/>
    </row>
    <row r="115" spans="1:8" x14ac:dyDescent="0.25">
      <c r="A115" s="19">
        <v>95</v>
      </c>
      <c r="B115" s="11" t="s">
        <v>192</v>
      </c>
      <c r="C115" s="11" t="s">
        <v>192</v>
      </c>
      <c r="D115" s="11" t="s">
        <v>70</v>
      </c>
      <c r="E115" s="20">
        <v>2</v>
      </c>
      <c r="F115" s="11">
        <v>159430</v>
      </c>
      <c r="G115" s="11">
        <f t="shared" si="0"/>
        <v>318860</v>
      </c>
      <c r="H115" s="10"/>
    </row>
    <row r="116" spans="1:8" x14ac:dyDescent="0.25">
      <c r="A116" s="19">
        <v>96</v>
      </c>
      <c r="B116" s="11"/>
      <c r="C116" s="25" t="s">
        <v>185</v>
      </c>
      <c r="D116" s="11"/>
      <c r="E116" s="20"/>
      <c r="F116" s="11"/>
      <c r="G116" s="11"/>
      <c r="H116" s="10"/>
    </row>
    <row r="117" spans="1:8" ht="22.5" x14ac:dyDescent="0.25">
      <c r="A117" s="19">
        <v>97</v>
      </c>
      <c r="B117" s="11" t="s">
        <v>194</v>
      </c>
      <c r="C117" s="11" t="s">
        <v>194</v>
      </c>
      <c r="D117" s="11" t="s">
        <v>70</v>
      </c>
      <c r="E117" s="20">
        <v>130</v>
      </c>
      <c r="F117" s="11">
        <v>40249</v>
      </c>
      <c r="G117" s="11">
        <f t="shared" si="0"/>
        <v>5232370</v>
      </c>
      <c r="H117" s="10"/>
    </row>
    <row r="118" spans="1:8" ht="33.75" x14ac:dyDescent="0.25">
      <c r="A118" s="19">
        <v>98</v>
      </c>
      <c r="B118" s="11" t="s">
        <v>195</v>
      </c>
      <c r="C118" s="11" t="s">
        <v>195</v>
      </c>
      <c r="D118" s="11" t="s">
        <v>70</v>
      </c>
      <c r="E118" s="20">
        <v>15</v>
      </c>
      <c r="F118" s="11">
        <v>131464</v>
      </c>
      <c r="G118" s="11">
        <f t="shared" si="0"/>
        <v>1971960</v>
      </c>
      <c r="H118" s="10"/>
    </row>
    <row r="119" spans="1:8" ht="45" x14ac:dyDescent="0.25">
      <c r="A119" s="19">
        <v>99</v>
      </c>
      <c r="B119" s="11" t="s">
        <v>196</v>
      </c>
      <c r="C119" s="11" t="s">
        <v>196</v>
      </c>
      <c r="D119" s="11" t="s">
        <v>70</v>
      </c>
      <c r="E119" s="20">
        <v>15</v>
      </c>
      <c r="F119" s="11">
        <v>56386</v>
      </c>
      <c r="G119" s="11">
        <f t="shared" si="0"/>
        <v>845790</v>
      </c>
      <c r="H119" s="10"/>
    </row>
    <row r="120" spans="1:8" ht="33.75" x14ac:dyDescent="0.25">
      <c r="A120" s="19">
        <v>100</v>
      </c>
      <c r="B120" s="11" t="s">
        <v>197</v>
      </c>
      <c r="C120" s="11" t="s">
        <v>197</v>
      </c>
      <c r="D120" s="11" t="s">
        <v>70</v>
      </c>
      <c r="E120" s="20">
        <v>15</v>
      </c>
      <c r="F120" s="11">
        <v>62061</v>
      </c>
      <c r="G120" s="11">
        <f t="shared" si="0"/>
        <v>930915</v>
      </c>
      <c r="H120" s="10"/>
    </row>
    <row r="121" spans="1:8" ht="33.75" x14ac:dyDescent="0.25">
      <c r="A121" s="19">
        <v>101</v>
      </c>
      <c r="B121" s="11" t="s">
        <v>198</v>
      </c>
      <c r="C121" s="11" t="s">
        <v>198</v>
      </c>
      <c r="D121" s="11" t="s">
        <v>70</v>
      </c>
      <c r="E121" s="20">
        <v>12</v>
      </c>
      <c r="F121" s="11">
        <v>238370</v>
      </c>
      <c r="G121" s="11">
        <f t="shared" si="0"/>
        <v>2860440</v>
      </c>
      <c r="H121" s="10"/>
    </row>
    <row r="122" spans="1:8" ht="33.75" x14ac:dyDescent="0.25">
      <c r="A122" s="19">
        <v>102</v>
      </c>
      <c r="B122" s="11" t="s">
        <v>199</v>
      </c>
      <c r="C122" s="11" t="s">
        <v>199</v>
      </c>
      <c r="D122" s="11" t="s">
        <v>70</v>
      </c>
      <c r="E122" s="20">
        <v>1</v>
      </c>
      <c r="F122" s="11">
        <v>100449</v>
      </c>
      <c r="G122" s="11">
        <f t="shared" si="0"/>
        <v>100449</v>
      </c>
      <c r="H122" s="10"/>
    </row>
    <row r="123" spans="1:8" ht="33.75" x14ac:dyDescent="0.25">
      <c r="A123" s="19">
        <v>103</v>
      </c>
      <c r="B123" s="11" t="s">
        <v>200</v>
      </c>
      <c r="C123" s="11" t="s">
        <v>200</v>
      </c>
      <c r="D123" s="11" t="s">
        <v>70</v>
      </c>
      <c r="E123" s="20">
        <v>1</v>
      </c>
      <c r="F123" s="11">
        <v>71748</v>
      </c>
      <c r="G123" s="11">
        <f t="shared" si="0"/>
        <v>71748</v>
      </c>
      <c r="H123" s="10"/>
    </row>
    <row r="124" spans="1:8" x14ac:dyDescent="0.25">
      <c r="A124" s="19">
        <v>104</v>
      </c>
      <c r="B124" s="17"/>
      <c r="C124" s="17"/>
      <c r="D124" s="17"/>
      <c r="E124" s="16"/>
      <c r="F124" s="17"/>
      <c r="G124" s="17"/>
      <c r="H124" s="10"/>
    </row>
    <row r="125" spans="1:8" ht="33.75" x14ac:dyDescent="0.25">
      <c r="A125" s="19">
        <v>105</v>
      </c>
      <c r="B125" s="11" t="s">
        <v>201</v>
      </c>
      <c r="C125" s="11" t="s">
        <v>201</v>
      </c>
      <c r="D125" s="11" t="s">
        <v>70</v>
      </c>
      <c r="E125" s="20">
        <v>40</v>
      </c>
      <c r="F125" s="11">
        <v>130090</v>
      </c>
      <c r="G125" s="11">
        <f t="shared" si="0"/>
        <v>5203600</v>
      </c>
      <c r="H125" s="10"/>
    </row>
    <row r="126" spans="1:8" ht="45" x14ac:dyDescent="0.25">
      <c r="A126" s="19">
        <v>106</v>
      </c>
      <c r="B126" s="11" t="s">
        <v>202</v>
      </c>
      <c r="C126" s="11" t="s">
        <v>202</v>
      </c>
      <c r="D126" s="11" t="s">
        <v>70</v>
      </c>
      <c r="E126" s="20">
        <v>6</v>
      </c>
      <c r="F126" s="11">
        <v>46725</v>
      </c>
      <c r="G126" s="11">
        <f t="shared" si="0"/>
        <v>280350</v>
      </c>
      <c r="H126" s="10"/>
    </row>
    <row r="127" spans="1:8" ht="33.75" x14ac:dyDescent="0.25">
      <c r="A127" s="19">
        <v>107</v>
      </c>
      <c r="B127" s="11" t="s">
        <v>203</v>
      </c>
      <c r="C127" s="11" t="s">
        <v>204</v>
      </c>
      <c r="D127" s="11" t="s">
        <v>70</v>
      </c>
      <c r="E127" s="20">
        <v>10</v>
      </c>
      <c r="F127" s="11">
        <v>68283</v>
      </c>
      <c r="G127" s="11">
        <f t="shared" si="0"/>
        <v>682830</v>
      </c>
      <c r="H127" s="10"/>
    </row>
    <row r="128" spans="1:8" ht="22.5" x14ac:dyDescent="0.25">
      <c r="A128" s="19">
        <v>108</v>
      </c>
      <c r="B128" s="11" t="s">
        <v>205</v>
      </c>
      <c r="C128" s="11" t="s">
        <v>206</v>
      </c>
      <c r="D128" s="11" t="s">
        <v>70</v>
      </c>
      <c r="E128" s="20">
        <v>12</v>
      </c>
      <c r="F128" s="11">
        <v>184830</v>
      </c>
      <c r="G128" s="11">
        <f t="shared" si="0"/>
        <v>2217960</v>
      </c>
      <c r="H128" s="10"/>
    </row>
    <row r="129" spans="1:8" ht="45" x14ac:dyDescent="0.25">
      <c r="A129" s="19">
        <v>109</v>
      </c>
      <c r="B129" s="11" t="s">
        <v>207</v>
      </c>
      <c r="C129" s="11" t="s">
        <v>208</v>
      </c>
      <c r="D129" s="11" t="s">
        <v>70</v>
      </c>
      <c r="E129" s="20">
        <v>70</v>
      </c>
      <c r="F129" s="11">
        <v>56918</v>
      </c>
      <c r="G129" s="11">
        <f t="shared" si="0"/>
        <v>3984260</v>
      </c>
      <c r="H129" s="10"/>
    </row>
    <row r="130" spans="1:8" ht="33.75" x14ac:dyDescent="0.25">
      <c r="A130" s="19">
        <v>110</v>
      </c>
      <c r="B130" s="11" t="s">
        <v>209</v>
      </c>
      <c r="C130" s="11" t="s">
        <v>210</v>
      </c>
      <c r="D130" s="11" t="s">
        <v>70</v>
      </c>
      <c r="E130" s="20">
        <v>6</v>
      </c>
      <c r="F130" s="11">
        <v>21819</v>
      </c>
      <c r="G130" s="11">
        <f t="shared" si="0"/>
        <v>130914</v>
      </c>
      <c r="H130" s="10"/>
    </row>
    <row r="131" spans="1:8" ht="45" x14ac:dyDescent="0.25">
      <c r="A131" s="19">
        <v>111</v>
      </c>
      <c r="B131" s="11" t="s">
        <v>211</v>
      </c>
      <c r="C131" s="11" t="s">
        <v>211</v>
      </c>
      <c r="D131" s="11" t="s">
        <v>70</v>
      </c>
      <c r="E131" s="20">
        <v>20</v>
      </c>
      <c r="F131" s="11">
        <v>80092</v>
      </c>
      <c r="G131" s="11">
        <f t="shared" si="0"/>
        <v>1601840</v>
      </c>
      <c r="H131" s="10"/>
    </row>
    <row r="132" spans="1:8" ht="33.75" x14ac:dyDescent="0.25">
      <c r="A132" s="19">
        <v>112</v>
      </c>
      <c r="B132" s="11" t="s">
        <v>212</v>
      </c>
      <c r="C132" s="11" t="s">
        <v>213</v>
      </c>
      <c r="D132" s="11" t="s">
        <v>70</v>
      </c>
      <c r="E132" s="20">
        <v>10</v>
      </c>
      <c r="F132" s="11">
        <v>20028</v>
      </c>
      <c r="G132" s="11">
        <f t="shared" si="0"/>
        <v>200280</v>
      </c>
      <c r="H132" s="10"/>
    </row>
    <row r="133" spans="1:8" ht="22.5" x14ac:dyDescent="0.25">
      <c r="A133" s="19">
        <v>113</v>
      </c>
      <c r="B133" s="11" t="s">
        <v>214</v>
      </c>
      <c r="C133" s="11" t="s">
        <v>215</v>
      </c>
      <c r="D133" s="11" t="s">
        <v>70</v>
      </c>
      <c r="E133" s="20">
        <v>1</v>
      </c>
      <c r="F133" s="11">
        <v>48303</v>
      </c>
      <c r="G133" s="11">
        <f t="shared" si="0"/>
        <v>48303</v>
      </c>
      <c r="H133" s="10"/>
    </row>
    <row r="134" spans="1:8" ht="22.5" x14ac:dyDescent="0.25">
      <c r="A134" s="19">
        <v>114</v>
      </c>
      <c r="B134" s="11" t="s">
        <v>216</v>
      </c>
      <c r="C134" s="11" t="s">
        <v>217</v>
      </c>
      <c r="D134" s="11" t="s">
        <v>161</v>
      </c>
      <c r="E134" s="20">
        <v>1</v>
      </c>
      <c r="F134" s="11">
        <v>74713</v>
      </c>
      <c r="G134" s="11">
        <f t="shared" si="0"/>
        <v>74713</v>
      </c>
      <c r="H134" s="10"/>
    </row>
    <row r="135" spans="1:8" ht="33.75" x14ac:dyDescent="0.25">
      <c r="A135" s="19">
        <v>115</v>
      </c>
      <c r="B135" s="11" t="s">
        <v>284</v>
      </c>
      <c r="C135" s="11" t="s">
        <v>285</v>
      </c>
      <c r="D135" s="11" t="s">
        <v>70</v>
      </c>
      <c r="E135" s="20">
        <v>1</v>
      </c>
      <c r="F135" s="11">
        <v>132219</v>
      </c>
      <c r="G135" s="11">
        <f t="shared" si="0"/>
        <v>132219</v>
      </c>
      <c r="H135" s="10"/>
    </row>
    <row r="136" spans="1:8" ht="45" x14ac:dyDescent="0.25">
      <c r="A136" s="19">
        <v>116</v>
      </c>
      <c r="B136" s="11" t="s">
        <v>286</v>
      </c>
      <c r="C136" s="11" t="s">
        <v>286</v>
      </c>
      <c r="D136" s="11" t="s">
        <v>70</v>
      </c>
      <c r="E136" s="20">
        <v>1</v>
      </c>
      <c r="F136" s="11">
        <v>41963</v>
      </c>
      <c r="G136" s="11">
        <f t="shared" si="0"/>
        <v>41963</v>
      </c>
      <c r="H136" s="10"/>
    </row>
    <row r="137" spans="1:8" ht="33.75" x14ac:dyDescent="0.25">
      <c r="A137" s="19">
        <v>117</v>
      </c>
      <c r="B137" s="11" t="s">
        <v>287</v>
      </c>
      <c r="C137" s="11" t="s">
        <v>288</v>
      </c>
      <c r="D137" s="11" t="s">
        <v>70</v>
      </c>
      <c r="E137" s="20">
        <v>1</v>
      </c>
      <c r="F137" s="11">
        <v>75117</v>
      </c>
      <c r="G137" s="11">
        <f t="shared" si="0"/>
        <v>75117</v>
      </c>
      <c r="H137" s="10"/>
    </row>
    <row r="138" spans="1:8" ht="45" x14ac:dyDescent="0.25">
      <c r="A138" s="19">
        <v>118</v>
      </c>
      <c r="B138" s="11" t="s">
        <v>289</v>
      </c>
      <c r="C138" s="11" t="s">
        <v>289</v>
      </c>
      <c r="D138" s="11" t="s">
        <v>70</v>
      </c>
      <c r="E138" s="20">
        <v>1</v>
      </c>
      <c r="F138" s="11">
        <v>39533</v>
      </c>
      <c r="G138" s="11">
        <f t="shared" si="0"/>
        <v>39533</v>
      </c>
      <c r="H138" s="10"/>
    </row>
    <row r="139" spans="1:8" ht="45" x14ac:dyDescent="0.25">
      <c r="A139" s="19">
        <v>119</v>
      </c>
      <c r="B139" s="11" t="s">
        <v>290</v>
      </c>
      <c r="C139" s="11" t="s">
        <v>288</v>
      </c>
      <c r="D139" s="11" t="s">
        <v>70</v>
      </c>
      <c r="E139" s="20">
        <v>1</v>
      </c>
      <c r="F139" s="11">
        <v>75117</v>
      </c>
      <c r="G139" s="11">
        <f t="shared" si="0"/>
        <v>75117</v>
      </c>
      <c r="H139" s="10"/>
    </row>
    <row r="140" spans="1:8" ht="45" x14ac:dyDescent="0.25">
      <c r="A140" s="19">
        <v>120</v>
      </c>
      <c r="B140" s="11" t="s">
        <v>291</v>
      </c>
      <c r="C140" s="11" t="s">
        <v>291</v>
      </c>
      <c r="D140" s="11" t="s">
        <v>70</v>
      </c>
      <c r="E140" s="20">
        <v>1</v>
      </c>
      <c r="F140" s="11">
        <v>66231</v>
      </c>
      <c r="G140" s="11">
        <f t="shared" si="0"/>
        <v>66231</v>
      </c>
      <c r="H140" s="10"/>
    </row>
    <row r="141" spans="1:8" ht="33.75" x14ac:dyDescent="0.25">
      <c r="A141" s="19">
        <v>121</v>
      </c>
      <c r="B141" s="11" t="s">
        <v>292</v>
      </c>
      <c r="C141" s="11" t="s">
        <v>288</v>
      </c>
      <c r="D141" s="11" t="s">
        <v>70</v>
      </c>
      <c r="E141" s="20">
        <v>1</v>
      </c>
      <c r="F141" s="11">
        <v>168568</v>
      </c>
      <c r="G141" s="11">
        <f t="shared" si="0"/>
        <v>168568</v>
      </c>
      <c r="H141" s="10"/>
    </row>
    <row r="142" spans="1:8" ht="56.25" x14ac:dyDescent="0.25">
      <c r="A142" s="19">
        <v>122</v>
      </c>
      <c r="B142" s="11" t="s">
        <v>293</v>
      </c>
      <c r="C142" s="11" t="s">
        <v>293</v>
      </c>
      <c r="D142" s="11" t="s">
        <v>70</v>
      </c>
      <c r="E142" s="20">
        <v>1</v>
      </c>
      <c r="F142" s="11">
        <v>115521</v>
      </c>
      <c r="G142" s="11">
        <f t="shared" si="0"/>
        <v>115521</v>
      </c>
      <c r="H142" s="10"/>
    </row>
    <row r="143" spans="1:8" ht="22.5" x14ac:dyDescent="0.25">
      <c r="A143" s="19">
        <v>123</v>
      </c>
      <c r="B143" s="11" t="s">
        <v>294</v>
      </c>
      <c r="C143" s="11" t="s">
        <v>294</v>
      </c>
      <c r="D143" s="11" t="s">
        <v>70</v>
      </c>
      <c r="E143" s="20">
        <v>1</v>
      </c>
      <c r="F143" s="11">
        <v>82454</v>
      </c>
      <c r="G143" s="11">
        <f t="shared" si="0"/>
        <v>82454</v>
      </c>
      <c r="H143" s="10"/>
    </row>
    <row r="144" spans="1:8" ht="33.75" x14ac:dyDescent="0.25">
      <c r="A144" s="19">
        <v>124</v>
      </c>
      <c r="B144" s="11" t="s">
        <v>295</v>
      </c>
      <c r="C144" s="11" t="s">
        <v>295</v>
      </c>
      <c r="D144" s="11" t="s">
        <v>70</v>
      </c>
      <c r="E144" s="20">
        <v>1</v>
      </c>
      <c r="F144" s="11">
        <v>46725</v>
      </c>
      <c r="G144" s="11">
        <f t="shared" si="0"/>
        <v>46725</v>
      </c>
      <c r="H144" s="10"/>
    </row>
    <row r="145" spans="1:8" ht="33.75" x14ac:dyDescent="0.25">
      <c r="A145" s="19">
        <v>125</v>
      </c>
      <c r="B145" s="11" t="s">
        <v>296</v>
      </c>
      <c r="C145" s="11" t="s">
        <v>296</v>
      </c>
      <c r="D145" s="11" t="s">
        <v>70</v>
      </c>
      <c r="E145" s="20">
        <v>1</v>
      </c>
      <c r="F145" s="11">
        <v>385361</v>
      </c>
      <c r="G145" s="11">
        <f t="shared" si="0"/>
        <v>385361</v>
      </c>
      <c r="H145" s="10"/>
    </row>
    <row r="146" spans="1:8" ht="22.5" x14ac:dyDescent="0.25">
      <c r="A146" s="19">
        <v>126</v>
      </c>
      <c r="B146" s="11" t="s">
        <v>297</v>
      </c>
      <c r="C146" s="11" t="s">
        <v>297</v>
      </c>
      <c r="D146" s="11" t="s">
        <v>70</v>
      </c>
      <c r="E146" s="20">
        <v>1</v>
      </c>
      <c r="F146" s="11">
        <v>180242</v>
      </c>
      <c r="G146" s="11">
        <f t="shared" si="0"/>
        <v>180242</v>
      </c>
      <c r="H146" s="10"/>
    </row>
    <row r="147" spans="1:8" ht="45" x14ac:dyDescent="0.25">
      <c r="A147" s="19">
        <v>127</v>
      </c>
      <c r="B147" s="11" t="s">
        <v>339</v>
      </c>
      <c r="C147" s="11" t="s">
        <v>340</v>
      </c>
      <c r="D147" s="11" t="s">
        <v>70</v>
      </c>
      <c r="E147" s="20">
        <v>80</v>
      </c>
      <c r="F147" s="11">
        <v>70000</v>
      </c>
      <c r="G147" s="11">
        <f t="shared" si="0"/>
        <v>5600000</v>
      </c>
      <c r="H147" s="10"/>
    </row>
    <row r="148" spans="1:8" ht="56.25" x14ac:dyDescent="0.25">
      <c r="A148" s="19">
        <v>128</v>
      </c>
      <c r="B148" s="11" t="s">
        <v>341</v>
      </c>
      <c r="C148" s="11" t="s">
        <v>351</v>
      </c>
      <c r="D148" s="11" t="s">
        <v>70</v>
      </c>
      <c r="E148" s="20">
        <v>5</v>
      </c>
      <c r="F148" s="11">
        <v>132000</v>
      </c>
      <c r="G148" s="29">
        <f t="shared" si="0"/>
        <v>660000</v>
      </c>
      <c r="H148" s="10"/>
    </row>
    <row r="149" spans="1:8" x14ac:dyDescent="0.25">
      <c r="A149" s="19">
        <v>129</v>
      </c>
      <c r="B149" s="11"/>
      <c r="C149" s="26" t="s">
        <v>302</v>
      </c>
      <c r="D149" s="11"/>
      <c r="E149" s="20"/>
      <c r="F149" s="11"/>
      <c r="G149" s="11"/>
      <c r="H149" s="10"/>
    </row>
    <row r="150" spans="1:8" ht="33.75" x14ac:dyDescent="0.25">
      <c r="A150" s="19">
        <v>130</v>
      </c>
      <c r="B150" s="11" t="s">
        <v>298</v>
      </c>
      <c r="C150" s="11" t="s">
        <v>298</v>
      </c>
      <c r="D150" s="11"/>
      <c r="E150" s="20">
        <v>2</v>
      </c>
      <c r="F150" s="11">
        <v>96600</v>
      </c>
      <c r="G150" s="11">
        <f t="shared" si="0"/>
        <v>193200</v>
      </c>
      <c r="H150" s="10"/>
    </row>
    <row r="151" spans="1:8" ht="33.75" x14ac:dyDescent="0.25">
      <c r="A151" s="19">
        <v>131</v>
      </c>
      <c r="B151" s="11" t="s">
        <v>299</v>
      </c>
      <c r="C151" s="11" t="s">
        <v>299</v>
      </c>
      <c r="D151" s="11"/>
      <c r="E151" s="20">
        <v>2</v>
      </c>
      <c r="F151" s="11">
        <v>36800</v>
      </c>
      <c r="G151" s="11">
        <f t="shared" si="0"/>
        <v>73600</v>
      </c>
      <c r="H151" s="10"/>
    </row>
    <row r="152" spans="1:8" ht="33.75" x14ac:dyDescent="0.25">
      <c r="A152" s="19">
        <v>132</v>
      </c>
      <c r="B152" s="11" t="s">
        <v>300</v>
      </c>
      <c r="C152" s="11" t="s">
        <v>300</v>
      </c>
      <c r="D152" s="11"/>
      <c r="E152" s="20">
        <v>12</v>
      </c>
      <c r="F152" s="11">
        <v>81200</v>
      </c>
      <c r="G152" s="11">
        <f t="shared" si="0"/>
        <v>974400</v>
      </c>
      <c r="H152" s="10"/>
    </row>
    <row r="153" spans="1:8" ht="33.75" x14ac:dyDescent="0.25">
      <c r="A153" s="19">
        <v>133</v>
      </c>
      <c r="B153" s="11" t="s">
        <v>301</v>
      </c>
      <c r="C153" s="11" t="s">
        <v>301</v>
      </c>
      <c r="D153" s="11"/>
      <c r="E153" s="20">
        <v>12</v>
      </c>
      <c r="F153" s="11">
        <v>31500</v>
      </c>
      <c r="G153" s="11">
        <f t="shared" si="0"/>
        <v>378000</v>
      </c>
      <c r="H153" s="10"/>
    </row>
    <row r="154" spans="1:8" ht="22.5" x14ac:dyDescent="0.25">
      <c r="A154" s="19">
        <v>134</v>
      </c>
      <c r="B154" s="11" t="s">
        <v>342</v>
      </c>
      <c r="C154" s="11" t="s">
        <v>343</v>
      </c>
      <c r="D154" s="11" t="s">
        <v>21</v>
      </c>
      <c r="E154" s="20">
        <v>20</v>
      </c>
      <c r="F154" s="11">
        <v>188490</v>
      </c>
      <c r="G154" s="11">
        <f>E154*F154</f>
        <v>3769800</v>
      </c>
      <c r="H154" s="10"/>
    </row>
    <row r="155" spans="1:8" ht="22.5" x14ac:dyDescent="0.25">
      <c r="A155" s="19">
        <v>135</v>
      </c>
      <c r="B155" s="11" t="s">
        <v>344</v>
      </c>
      <c r="C155" s="11" t="s">
        <v>345</v>
      </c>
      <c r="D155" s="11" t="s">
        <v>21</v>
      </c>
      <c r="E155" s="20">
        <v>20</v>
      </c>
      <c r="F155" s="11">
        <v>81885</v>
      </c>
      <c r="G155" s="11">
        <f>E155*F155</f>
        <v>1637700</v>
      </c>
      <c r="H155" s="10"/>
    </row>
    <row r="156" spans="1:8" ht="41.25" customHeight="1" x14ac:dyDescent="0.25">
      <c r="A156" s="19">
        <v>136</v>
      </c>
      <c r="B156" s="11"/>
      <c r="C156" s="26" t="s">
        <v>350</v>
      </c>
      <c r="D156" s="11"/>
      <c r="E156" s="20"/>
      <c r="F156" s="11"/>
      <c r="G156" s="11"/>
      <c r="H156" s="10"/>
    </row>
    <row r="157" spans="1:8" ht="33.75" x14ac:dyDescent="0.25">
      <c r="A157" s="19">
        <v>137</v>
      </c>
      <c r="B157" s="11" t="s">
        <v>218</v>
      </c>
      <c r="C157" s="11" t="s">
        <v>219</v>
      </c>
      <c r="D157" s="11" t="s">
        <v>70</v>
      </c>
      <c r="E157" s="20">
        <v>10</v>
      </c>
      <c r="F157" s="11">
        <v>94380</v>
      </c>
      <c r="G157" s="11">
        <f t="shared" si="0"/>
        <v>943800</v>
      </c>
      <c r="H157" s="10"/>
    </row>
    <row r="158" spans="1:8" ht="33.75" x14ac:dyDescent="0.25">
      <c r="A158" s="19">
        <v>138</v>
      </c>
      <c r="B158" s="11" t="s">
        <v>220</v>
      </c>
      <c r="C158" s="11" t="s">
        <v>221</v>
      </c>
      <c r="D158" s="11" t="s">
        <v>70</v>
      </c>
      <c r="E158" s="20">
        <v>6</v>
      </c>
      <c r="F158" s="11">
        <v>148878</v>
      </c>
      <c r="G158" s="11">
        <f t="shared" si="0"/>
        <v>893268</v>
      </c>
      <c r="H158" s="10"/>
    </row>
    <row r="159" spans="1:8" ht="33.75" x14ac:dyDescent="0.25">
      <c r="A159" s="19">
        <v>139</v>
      </c>
      <c r="B159" s="11" t="s">
        <v>222</v>
      </c>
      <c r="C159" s="11" t="s">
        <v>223</v>
      </c>
      <c r="D159" s="11" t="s">
        <v>70</v>
      </c>
      <c r="E159" s="20">
        <v>10</v>
      </c>
      <c r="F159" s="11">
        <v>162237</v>
      </c>
      <c r="G159" s="11">
        <f t="shared" si="0"/>
        <v>1622370</v>
      </c>
      <c r="H159" s="10"/>
    </row>
    <row r="160" spans="1:8" ht="33.75" x14ac:dyDescent="0.25">
      <c r="A160" s="19">
        <v>140</v>
      </c>
      <c r="B160" s="11" t="s">
        <v>224</v>
      </c>
      <c r="C160" s="11" t="s">
        <v>225</v>
      </c>
      <c r="D160" s="11" t="s">
        <v>70</v>
      </c>
      <c r="E160" s="20">
        <v>2</v>
      </c>
      <c r="F160" s="11">
        <v>484678</v>
      </c>
      <c r="G160" s="11">
        <f t="shared" si="0"/>
        <v>969356</v>
      </c>
      <c r="H160" s="10"/>
    </row>
    <row r="161" spans="1:8" ht="45" x14ac:dyDescent="0.25">
      <c r="A161" s="19">
        <v>141</v>
      </c>
      <c r="B161" s="11" t="s">
        <v>226</v>
      </c>
      <c r="C161" s="11" t="s">
        <v>227</v>
      </c>
      <c r="D161" s="11" t="s">
        <v>70</v>
      </c>
      <c r="E161" s="20">
        <v>10</v>
      </c>
      <c r="F161" s="11">
        <v>213444</v>
      </c>
      <c r="G161" s="11">
        <f t="shared" si="0"/>
        <v>2134440</v>
      </c>
      <c r="H161" s="10"/>
    </row>
    <row r="162" spans="1:8" ht="45" x14ac:dyDescent="0.25">
      <c r="A162" s="19">
        <v>142</v>
      </c>
      <c r="B162" s="11" t="s">
        <v>228</v>
      </c>
      <c r="C162" s="11" t="s">
        <v>229</v>
      </c>
      <c r="D162" s="11" t="s">
        <v>70</v>
      </c>
      <c r="E162" s="20">
        <v>2</v>
      </c>
      <c r="F162" s="11">
        <v>333476</v>
      </c>
      <c r="G162" s="11">
        <f t="shared" si="0"/>
        <v>666952</v>
      </c>
      <c r="H162" s="10"/>
    </row>
    <row r="163" spans="1:8" ht="33.75" x14ac:dyDescent="0.25">
      <c r="A163" s="19">
        <v>143</v>
      </c>
      <c r="B163" s="11" t="s">
        <v>230</v>
      </c>
      <c r="C163" s="11" t="s">
        <v>231</v>
      </c>
      <c r="D163" s="11" t="s">
        <v>70</v>
      </c>
      <c r="E163" s="20">
        <v>4</v>
      </c>
      <c r="F163" s="11">
        <v>275686</v>
      </c>
      <c r="G163" s="11">
        <f t="shared" si="0"/>
        <v>1102744</v>
      </c>
      <c r="H163" s="10"/>
    </row>
    <row r="164" spans="1:8" ht="33.75" x14ac:dyDescent="0.25">
      <c r="A164" s="19">
        <v>144</v>
      </c>
      <c r="B164" s="11" t="s">
        <v>232</v>
      </c>
      <c r="C164" s="11" t="s">
        <v>233</v>
      </c>
      <c r="D164" s="11" t="s">
        <v>70</v>
      </c>
      <c r="E164" s="20">
        <v>1</v>
      </c>
      <c r="F164" s="11">
        <v>45690</v>
      </c>
      <c r="G164" s="11">
        <f t="shared" si="0"/>
        <v>45690</v>
      </c>
      <c r="H164" s="10"/>
    </row>
    <row r="165" spans="1:8" ht="33.75" x14ac:dyDescent="0.25">
      <c r="A165" s="19">
        <v>145</v>
      </c>
      <c r="B165" s="11" t="s">
        <v>234</v>
      </c>
      <c r="C165" s="11" t="s">
        <v>235</v>
      </c>
      <c r="D165" s="11" t="s">
        <v>70</v>
      </c>
      <c r="E165" s="20">
        <v>4</v>
      </c>
      <c r="F165" s="11">
        <v>33493</v>
      </c>
      <c r="G165" s="11">
        <f t="shared" si="0"/>
        <v>133972</v>
      </c>
      <c r="H165" s="10"/>
    </row>
    <row r="166" spans="1:8" ht="33.75" x14ac:dyDescent="0.25">
      <c r="A166" s="19">
        <v>146</v>
      </c>
      <c r="B166" s="11" t="s">
        <v>237</v>
      </c>
      <c r="C166" s="11" t="s">
        <v>236</v>
      </c>
      <c r="D166" s="11" t="s">
        <v>70</v>
      </c>
      <c r="E166" s="20">
        <v>3</v>
      </c>
      <c r="F166" s="11">
        <v>111126</v>
      </c>
      <c r="G166" s="11">
        <f t="shared" si="0"/>
        <v>333378</v>
      </c>
      <c r="H166" s="10"/>
    </row>
    <row r="167" spans="1:8" ht="33.75" x14ac:dyDescent="0.25">
      <c r="A167" s="19">
        <v>147</v>
      </c>
      <c r="B167" s="11" t="s">
        <v>238</v>
      </c>
      <c r="C167" s="11" t="s">
        <v>239</v>
      </c>
      <c r="D167" s="11" t="s">
        <v>70</v>
      </c>
      <c r="E167" s="20">
        <v>3</v>
      </c>
      <c r="F167" s="11">
        <v>111126</v>
      </c>
      <c r="G167" s="11">
        <f t="shared" si="0"/>
        <v>333378</v>
      </c>
      <c r="H167" s="10"/>
    </row>
    <row r="168" spans="1:8" ht="45" x14ac:dyDescent="0.25">
      <c r="A168" s="19">
        <v>148</v>
      </c>
      <c r="B168" s="11" t="s">
        <v>240</v>
      </c>
      <c r="C168" s="11" t="s">
        <v>241</v>
      </c>
      <c r="D168" s="11" t="s">
        <v>70</v>
      </c>
      <c r="E168" s="20">
        <v>1</v>
      </c>
      <c r="F168" s="11">
        <v>42979</v>
      </c>
      <c r="G168" s="11">
        <f t="shared" si="0"/>
        <v>42979</v>
      </c>
      <c r="H168" s="10"/>
    </row>
    <row r="169" spans="1:8" ht="33.75" x14ac:dyDescent="0.25">
      <c r="A169" s="19">
        <v>149</v>
      </c>
      <c r="B169" s="11" t="s">
        <v>242</v>
      </c>
      <c r="C169" s="11" t="s">
        <v>243</v>
      </c>
      <c r="D169" s="11" t="s">
        <v>70</v>
      </c>
      <c r="E169" s="20">
        <v>5</v>
      </c>
      <c r="F169" s="11">
        <v>96703</v>
      </c>
      <c r="G169" s="11">
        <f t="shared" si="0"/>
        <v>483515</v>
      </c>
      <c r="H169" s="10"/>
    </row>
    <row r="170" spans="1:8" ht="33.75" x14ac:dyDescent="0.25">
      <c r="A170" s="19">
        <v>150</v>
      </c>
      <c r="B170" s="11" t="s">
        <v>244</v>
      </c>
      <c r="C170" s="11" t="s">
        <v>245</v>
      </c>
      <c r="D170" s="11" t="s">
        <v>70</v>
      </c>
      <c r="E170" s="20">
        <v>4</v>
      </c>
      <c r="F170" s="11">
        <v>57790</v>
      </c>
      <c r="G170" s="11">
        <f t="shared" si="0"/>
        <v>231160</v>
      </c>
      <c r="H170" s="10"/>
    </row>
    <row r="171" spans="1:8" ht="33.75" x14ac:dyDescent="0.25">
      <c r="A171" s="19">
        <v>151</v>
      </c>
      <c r="B171" s="11" t="s">
        <v>246</v>
      </c>
      <c r="C171" s="11" t="s">
        <v>247</v>
      </c>
      <c r="D171" s="11" t="s">
        <v>70</v>
      </c>
      <c r="E171" s="20">
        <v>4</v>
      </c>
      <c r="F171" s="11">
        <v>55660</v>
      </c>
      <c r="G171" s="11">
        <f t="shared" si="0"/>
        <v>222640</v>
      </c>
      <c r="H171" s="10"/>
    </row>
    <row r="172" spans="1:8" ht="33.75" x14ac:dyDescent="0.25">
      <c r="A172" s="19">
        <v>152</v>
      </c>
      <c r="B172" s="11" t="s">
        <v>248</v>
      </c>
      <c r="C172" s="11" t="s">
        <v>249</v>
      </c>
      <c r="D172" s="11" t="s">
        <v>70</v>
      </c>
      <c r="E172" s="20">
        <v>4</v>
      </c>
      <c r="F172" s="11">
        <v>63404</v>
      </c>
      <c r="G172" s="11">
        <f t="shared" si="0"/>
        <v>253616</v>
      </c>
      <c r="H172" s="10"/>
    </row>
    <row r="173" spans="1:8" ht="22.5" x14ac:dyDescent="0.25">
      <c r="A173" s="19">
        <v>153</v>
      </c>
      <c r="B173" s="11" t="s">
        <v>250</v>
      </c>
      <c r="C173" s="11" t="s">
        <v>251</v>
      </c>
      <c r="D173" s="11" t="s">
        <v>70</v>
      </c>
      <c r="E173" s="20">
        <v>6</v>
      </c>
      <c r="F173" s="11">
        <v>89927</v>
      </c>
      <c r="G173" s="11">
        <f t="shared" si="0"/>
        <v>539562</v>
      </c>
      <c r="H173" s="10"/>
    </row>
    <row r="174" spans="1:8" ht="33.75" x14ac:dyDescent="0.25">
      <c r="A174" s="19">
        <v>154</v>
      </c>
      <c r="B174" s="11" t="s">
        <v>252</v>
      </c>
      <c r="C174" s="11" t="s">
        <v>253</v>
      </c>
      <c r="D174" s="11" t="s">
        <v>70</v>
      </c>
      <c r="E174" s="20">
        <v>2</v>
      </c>
      <c r="F174" s="11">
        <v>63404</v>
      </c>
      <c r="G174" s="11">
        <f t="shared" si="0"/>
        <v>126808</v>
      </c>
      <c r="H174" s="10"/>
    </row>
    <row r="175" spans="1:8" ht="45" x14ac:dyDescent="0.25">
      <c r="A175" s="19">
        <v>155</v>
      </c>
      <c r="B175" s="11" t="s">
        <v>254</v>
      </c>
      <c r="C175" s="11" t="s">
        <v>249</v>
      </c>
      <c r="D175" s="11" t="s">
        <v>70</v>
      </c>
      <c r="E175" s="20">
        <v>6</v>
      </c>
      <c r="F175" s="11">
        <v>91089</v>
      </c>
      <c r="G175" s="11">
        <f t="shared" si="0"/>
        <v>546534</v>
      </c>
      <c r="H175" s="10"/>
    </row>
    <row r="176" spans="1:8" ht="33.75" x14ac:dyDescent="0.25">
      <c r="A176" s="19">
        <v>156</v>
      </c>
      <c r="B176" s="11" t="s">
        <v>255</v>
      </c>
      <c r="C176" s="11" t="s">
        <v>256</v>
      </c>
      <c r="D176" s="11" t="s">
        <v>70</v>
      </c>
      <c r="E176" s="20">
        <v>10</v>
      </c>
      <c r="F176" s="11">
        <v>105609</v>
      </c>
      <c r="G176" s="11">
        <f t="shared" si="0"/>
        <v>1056090</v>
      </c>
      <c r="H176" s="10"/>
    </row>
    <row r="177" spans="1:8" ht="22.5" x14ac:dyDescent="0.25">
      <c r="A177" s="19">
        <v>157</v>
      </c>
      <c r="B177" s="11" t="s">
        <v>257</v>
      </c>
      <c r="C177" s="11" t="s">
        <v>258</v>
      </c>
      <c r="D177" s="11" t="s">
        <v>70</v>
      </c>
      <c r="E177" s="20">
        <v>1</v>
      </c>
      <c r="F177" s="11">
        <v>188954</v>
      </c>
      <c r="G177" s="11">
        <f t="shared" si="0"/>
        <v>188954</v>
      </c>
      <c r="H177" s="10"/>
    </row>
    <row r="178" spans="1:8" ht="22.5" x14ac:dyDescent="0.25">
      <c r="A178" s="19">
        <v>158</v>
      </c>
      <c r="B178" s="11" t="s">
        <v>259</v>
      </c>
      <c r="C178" s="11" t="s">
        <v>258</v>
      </c>
      <c r="D178" s="11" t="s">
        <v>70</v>
      </c>
      <c r="E178" s="20">
        <v>1</v>
      </c>
      <c r="F178" s="11">
        <v>188954</v>
      </c>
      <c r="G178" s="11">
        <f t="shared" si="0"/>
        <v>188954</v>
      </c>
      <c r="H178" s="10"/>
    </row>
    <row r="179" spans="1:8" ht="56.25" x14ac:dyDescent="0.25">
      <c r="A179" s="19">
        <v>159</v>
      </c>
      <c r="B179" s="11" t="s">
        <v>260</v>
      </c>
      <c r="C179" s="11" t="s">
        <v>261</v>
      </c>
      <c r="D179" s="11" t="s">
        <v>70</v>
      </c>
      <c r="E179" s="20">
        <v>6</v>
      </c>
      <c r="F179" s="11">
        <v>84119</v>
      </c>
      <c r="G179" s="11">
        <f t="shared" si="0"/>
        <v>504714</v>
      </c>
      <c r="H179" s="10"/>
    </row>
    <row r="180" spans="1:8" ht="45" x14ac:dyDescent="0.25">
      <c r="A180" s="19">
        <v>160</v>
      </c>
      <c r="B180" s="11" t="s">
        <v>262</v>
      </c>
      <c r="C180" s="11" t="s">
        <v>263</v>
      </c>
      <c r="D180" s="11" t="s">
        <v>70</v>
      </c>
      <c r="E180" s="20">
        <v>4</v>
      </c>
      <c r="F180" s="11">
        <v>151686</v>
      </c>
      <c r="G180" s="11">
        <f t="shared" si="0"/>
        <v>606744</v>
      </c>
      <c r="H180" s="10"/>
    </row>
    <row r="181" spans="1:8" ht="45" x14ac:dyDescent="0.25">
      <c r="A181" s="19">
        <v>161</v>
      </c>
      <c r="B181" s="11" t="s">
        <v>264</v>
      </c>
      <c r="C181" s="11" t="s">
        <v>263</v>
      </c>
      <c r="D181" s="11" t="s">
        <v>70</v>
      </c>
      <c r="E181" s="20">
        <v>4</v>
      </c>
      <c r="F181" s="11">
        <v>151686</v>
      </c>
      <c r="G181" s="11">
        <f t="shared" si="0"/>
        <v>606744</v>
      </c>
      <c r="H181" s="10"/>
    </row>
    <row r="182" spans="1:8" ht="45" x14ac:dyDescent="0.25">
      <c r="A182" s="19">
        <v>162</v>
      </c>
      <c r="B182" s="11" t="s">
        <v>265</v>
      </c>
      <c r="C182" s="11" t="s">
        <v>263</v>
      </c>
      <c r="D182" s="11" t="s">
        <v>70</v>
      </c>
      <c r="E182" s="20">
        <v>4</v>
      </c>
      <c r="F182" s="11">
        <v>151686</v>
      </c>
      <c r="G182" s="11">
        <f t="shared" si="0"/>
        <v>606744</v>
      </c>
      <c r="H182" s="10"/>
    </row>
    <row r="183" spans="1:8" ht="33.75" x14ac:dyDescent="0.25">
      <c r="A183" s="19">
        <v>163</v>
      </c>
      <c r="B183" s="11" t="s">
        <v>266</v>
      </c>
      <c r="C183" s="11" t="s">
        <v>258</v>
      </c>
      <c r="D183" s="11" t="s">
        <v>70</v>
      </c>
      <c r="E183" s="20">
        <v>1</v>
      </c>
      <c r="F183" s="11">
        <v>205158</v>
      </c>
      <c r="G183" s="11">
        <f t="shared" si="0"/>
        <v>205158</v>
      </c>
      <c r="H183" s="10"/>
    </row>
    <row r="184" spans="1:8" ht="78.75" x14ac:dyDescent="0.25">
      <c r="A184" s="19">
        <v>164</v>
      </c>
      <c r="B184" s="11" t="s">
        <v>267</v>
      </c>
      <c r="C184" s="11" t="s">
        <v>268</v>
      </c>
      <c r="D184" s="11" t="s">
        <v>70</v>
      </c>
      <c r="E184" s="20">
        <v>4</v>
      </c>
      <c r="F184" s="11">
        <v>179661</v>
      </c>
      <c r="G184" s="11">
        <f t="shared" si="0"/>
        <v>718644</v>
      </c>
      <c r="H184" s="10"/>
    </row>
    <row r="185" spans="1:8" ht="56.25" x14ac:dyDescent="0.25">
      <c r="A185" s="19">
        <v>165</v>
      </c>
      <c r="B185" s="11" t="s">
        <v>269</v>
      </c>
      <c r="C185" s="11" t="s">
        <v>270</v>
      </c>
      <c r="D185" s="11" t="s">
        <v>70</v>
      </c>
      <c r="E185" s="20">
        <v>1</v>
      </c>
      <c r="F185" s="11">
        <v>212379</v>
      </c>
      <c r="G185" s="11">
        <f t="shared" si="0"/>
        <v>212379</v>
      </c>
      <c r="H185" s="10"/>
    </row>
    <row r="186" spans="1:8" ht="45" x14ac:dyDescent="0.25">
      <c r="A186" s="19">
        <v>166</v>
      </c>
      <c r="B186" s="11" t="s">
        <v>271</v>
      </c>
      <c r="C186" s="11" t="s">
        <v>272</v>
      </c>
      <c r="D186" s="11" t="s">
        <v>70</v>
      </c>
      <c r="E186" s="20">
        <v>6</v>
      </c>
      <c r="F186" s="11">
        <v>79279</v>
      </c>
      <c r="G186" s="11">
        <f t="shared" si="0"/>
        <v>475674</v>
      </c>
      <c r="H186" s="10"/>
    </row>
    <row r="187" spans="1:8" ht="45" x14ac:dyDescent="0.25">
      <c r="A187" s="19">
        <v>167</v>
      </c>
      <c r="B187" s="11" t="s">
        <v>273</v>
      </c>
      <c r="C187" s="11" t="s">
        <v>274</v>
      </c>
      <c r="D187" s="11" t="s">
        <v>70</v>
      </c>
      <c r="E187" s="20">
        <v>6</v>
      </c>
      <c r="F187" s="11">
        <v>105222</v>
      </c>
      <c r="G187" s="11">
        <f t="shared" si="0"/>
        <v>631332</v>
      </c>
      <c r="H187" s="10"/>
    </row>
    <row r="188" spans="1:8" ht="45" x14ac:dyDescent="0.25">
      <c r="A188" s="19">
        <v>168</v>
      </c>
      <c r="B188" s="11" t="s">
        <v>275</v>
      </c>
      <c r="C188" s="11" t="s">
        <v>276</v>
      </c>
      <c r="D188" s="11" t="s">
        <v>70</v>
      </c>
      <c r="E188" s="20">
        <v>2</v>
      </c>
      <c r="F188" s="11">
        <v>118967</v>
      </c>
      <c r="G188" s="11">
        <f t="shared" si="0"/>
        <v>237934</v>
      </c>
      <c r="H188" s="10"/>
    </row>
    <row r="189" spans="1:8" ht="33.75" x14ac:dyDescent="0.25">
      <c r="A189" s="19">
        <v>169</v>
      </c>
      <c r="B189" s="11" t="s">
        <v>277</v>
      </c>
      <c r="C189" s="11" t="s">
        <v>278</v>
      </c>
      <c r="D189" s="11" t="s">
        <v>70</v>
      </c>
      <c r="E189" s="20">
        <v>3</v>
      </c>
      <c r="F189" s="11">
        <v>69522</v>
      </c>
      <c r="G189" s="11">
        <f t="shared" si="0"/>
        <v>208566</v>
      </c>
      <c r="H189" s="10"/>
    </row>
    <row r="190" spans="1:8" ht="22.5" x14ac:dyDescent="0.25">
      <c r="A190" s="19">
        <v>170</v>
      </c>
      <c r="B190" s="11" t="s">
        <v>279</v>
      </c>
      <c r="C190" s="11" t="s">
        <v>280</v>
      </c>
      <c r="D190" s="11" t="s">
        <v>70</v>
      </c>
      <c r="E190" s="20">
        <v>2</v>
      </c>
      <c r="F190" s="11">
        <v>146362</v>
      </c>
      <c r="G190" s="11">
        <f t="shared" si="0"/>
        <v>292724</v>
      </c>
      <c r="H190" s="10"/>
    </row>
    <row r="191" spans="1:8" ht="78.75" x14ac:dyDescent="0.25">
      <c r="A191" s="19">
        <v>171</v>
      </c>
      <c r="B191" s="11" t="s">
        <v>281</v>
      </c>
      <c r="C191" s="11" t="s">
        <v>282</v>
      </c>
      <c r="D191" s="11" t="s">
        <v>70</v>
      </c>
      <c r="E191" s="20">
        <v>1</v>
      </c>
      <c r="F191" s="11">
        <v>23093</v>
      </c>
      <c r="G191" s="11">
        <f t="shared" si="0"/>
        <v>23093</v>
      </c>
      <c r="H191" s="10"/>
    </row>
    <row r="192" spans="1:8" ht="45" x14ac:dyDescent="0.25">
      <c r="A192" s="19">
        <v>172</v>
      </c>
      <c r="B192" s="11" t="s">
        <v>283</v>
      </c>
      <c r="C192" s="11" t="s">
        <v>283</v>
      </c>
      <c r="D192" s="11" t="s">
        <v>70</v>
      </c>
      <c r="E192" s="20">
        <v>2</v>
      </c>
      <c r="F192" s="11">
        <v>49000</v>
      </c>
      <c r="G192" s="11">
        <f t="shared" si="0"/>
        <v>98000</v>
      </c>
      <c r="H192" s="10"/>
    </row>
    <row r="193" spans="1:8" ht="21" x14ac:dyDescent="0.25">
      <c r="A193" s="19">
        <v>173</v>
      </c>
      <c r="B193" s="11"/>
      <c r="C193" s="26" t="s">
        <v>303</v>
      </c>
      <c r="D193" s="11"/>
      <c r="E193" s="20"/>
      <c r="F193" s="11"/>
      <c r="G193" s="11"/>
      <c r="H193" s="10"/>
    </row>
    <row r="194" spans="1:8" ht="33.75" x14ac:dyDescent="0.25">
      <c r="A194" s="19">
        <v>174</v>
      </c>
      <c r="B194" s="27" t="s">
        <v>304</v>
      </c>
      <c r="C194" s="27" t="s">
        <v>304</v>
      </c>
      <c r="D194" s="27" t="s">
        <v>305</v>
      </c>
      <c r="E194" s="28">
        <v>36</v>
      </c>
      <c r="F194" s="29">
        <v>58729</v>
      </c>
      <c r="G194" s="29">
        <f t="shared" ref="G194:G218" si="4">E194*F194</f>
        <v>2114244</v>
      </c>
      <c r="H194" s="10"/>
    </row>
    <row r="195" spans="1:8" ht="33.75" x14ac:dyDescent="0.25">
      <c r="A195" s="19">
        <v>175</v>
      </c>
      <c r="B195" s="27" t="s">
        <v>306</v>
      </c>
      <c r="C195" s="27" t="s">
        <v>306</v>
      </c>
      <c r="D195" s="27" t="s">
        <v>305</v>
      </c>
      <c r="E195" s="28">
        <v>1</v>
      </c>
      <c r="F195" s="29">
        <v>146821</v>
      </c>
      <c r="G195" s="29">
        <f t="shared" si="4"/>
        <v>146821</v>
      </c>
      <c r="H195" s="10"/>
    </row>
    <row r="196" spans="1:8" x14ac:dyDescent="0.25">
      <c r="A196" s="19">
        <v>176</v>
      </c>
      <c r="B196" s="27" t="s">
        <v>307</v>
      </c>
      <c r="C196" s="27" t="s">
        <v>307</v>
      </c>
      <c r="D196" s="27" t="s">
        <v>305</v>
      </c>
      <c r="E196" s="28">
        <v>1</v>
      </c>
      <c r="F196" s="29">
        <v>436541</v>
      </c>
      <c r="G196" s="29">
        <f t="shared" si="4"/>
        <v>436541</v>
      </c>
      <c r="H196" s="10"/>
    </row>
    <row r="197" spans="1:8" ht="33.75" x14ac:dyDescent="0.25">
      <c r="A197" s="19">
        <v>177</v>
      </c>
      <c r="B197" s="27" t="s">
        <v>308</v>
      </c>
      <c r="C197" s="27" t="s">
        <v>308</v>
      </c>
      <c r="D197" s="27" t="s">
        <v>305</v>
      </c>
      <c r="E197" s="28">
        <v>1</v>
      </c>
      <c r="F197" s="29">
        <v>95922</v>
      </c>
      <c r="G197" s="29">
        <f t="shared" si="4"/>
        <v>95922</v>
      </c>
      <c r="H197" s="10"/>
    </row>
    <row r="198" spans="1:8" ht="45" x14ac:dyDescent="0.25">
      <c r="A198" s="19">
        <v>178</v>
      </c>
      <c r="B198" s="27" t="s">
        <v>309</v>
      </c>
      <c r="C198" s="27" t="s">
        <v>309</v>
      </c>
      <c r="D198" s="27" t="s">
        <v>305</v>
      </c>
      <c r="E198" s="28">
        <v>24</v>
      </c>
      <c r="F198" s="29">
        <v>84942</v>
      </c>
      <c r="G198" s="29">
        <f t="shared" si="4"/>
        <v>2038608</v>
      </c>
      <c r="H198" s="10"/>
    </row>
    <row r="199" spans="1:8" ht="45" x14ac:dyDescent="0.25">
      <c r="A199" s="19">
        <v>179</v>
      </c>
      <c r="B199" s="27" t="s">
        <v>310</v>
      </c>
      <c r="C199" s="27" t="s">
        <v>310</v>
      </c>
      <c r="D199" s="27" t="s">
        <v>305</v>
      </c>
      <c r="E199" s="28">
        <v>24</v>
      </c>
      <c r="F199" s="29">
        <v>120736</v>
      </c>
      <c r="G199" s="29">
        <f t="shared" si="4"/>
        <v>2897664</v>
      </c>
      <c r="H199" s="10"/>
    </row>
    <row r="200" spans="1:8" ht="33.75" x14ac:dyDescent="0.25">
      <c r="A200" s="19">
        <v>180</v>
      </c>
      <c r="B200" s="27" t="s">
        <v>311</v>
      </c>
      <c r="C200" s="28" t="s">
        <v>311</v>
      </c>
      <c r="D200" s="28" t="s">
        <v>305</v>
      </c>
      <c r="E200" s="28">
        <v>18</v>
      </c>
      <c r="F200" s="29">
        <v>75240</v>
      </c>
      <c r="G200" s="29">
        <f t="shared" si="4"/>
        <v>1354320</v>
      </c>
      <c r="H200" s="10"/>
    </row>
    <row r="201" spans="1:8" ht="22.5" x14ac:dyDescent="0.25">
      <c r="A201" s="19">
        <v>181</v>
      </c>
      <c r="B201" s="27" t="s">
        <v>312</v>
      </c>
      <c r="C201" s="28" t="s">
        <v>312</v>
      </c>
      <c r="D201" s="28" t="s">
        <v>305</v>
      </c>
      <c r="E201" s="28">
        <v>3</v>
      </c>
      <c r="F201" s="29">
        <v>101796</v>
      </c>
      <c r="G201" s="29">
        <f t="shared" si="4"/>
        <v>305388</v>
      </c>
      <c r="H201" s="10"/>
    </row>
    <row r="202" spans="1:8" ht="33.75" x14ac:dyDescent="0.25">
      <c r="A202" s="19">
        <v>182</v>
      </c>
      <c r="B202" s="27" t="s">
        <v>313</v>
      </c>
      <c r="C202" s="28" t="s">
        <v>313</v>
      </c>
      <c r="D202" s="28" t="s">
        <v>305</v>
      </c>
      <c r="E202" s="28">
        <v>12</v>
      </c>
      <c r="F202" s="29">
        <v>135036</v>
      </c>
      <c r="G202" s="29">
        <f t="shared" si="4"/>
        <v>1620432</v>
      </c>
      <c r="H202" s="10"/>
    </row>
    <row r="203" spans="1:8" ht="22.5" x14ac:dyDescent="0.25">
      <c r="A203" s="19">
        <v>183</v>
      </c>
      <c r="B203" s="27" t="s">
        <v>314</v>
      </c>
      <c r="C203" s="28" t="s">
        <v>314</v>
      </c>
      <c r="D203" s="28" t="s">
        <v>305</v>
      </c>
      <c r="E203" s="28">
        <v>8</v>
      </c>
      <c r="F203" s="29">
        <v>29365</v>
      </c>
      <c r="G203" s="29">
        <f t="shared" si="4"/>
        <v>234920</v>
      </c>
      <c r="H203" s="10"/>
    </row>
    <row r="204" spans="1:8" ht="45" x14ac:dyDescent="0.25">
      <c r="A204" s="19">
        <v>184</v>
      </c>
      <c r="B204" s="27" t="s">
        <v>315</v>
      </c>
      <c r="C204" s="27" t="s">
        <v>315</v>
      </c>
      <c r="D204" s="27" t="s">
        <v>305</v>
      </c>
      <c r="E204" s="28">
        <v>24</v>
      </c>
      <c r="F204" s="29">
        <v>61419</v>
      </c>
      <c r="G204" s="29">
        <f t="shared" si="4"/>
        <v>1474056</v>
      </c>
      <c r="H204" s="10"/>
    </row>
    <row r="205" spans="1:8" ht="45" x14ac:dyDescent="0.25">
      <c r="A205" s="19">
        <v>185</v>
      </c>
      <c r="B205" s="27" t="s">
        <v>316</v>
      </c>
      <c r="C205" s="27" t="s">
        <v>316</v>
      </c>
      <c r="D205" s="27" t="s">
        <v>305</v>
      </c>
      <c r="E205" s="28">
        <v>12</v>
      </c>
      <c r="F205" s="29">
        <v>154638</v>
      </c>
      <c r="G205" s="29">
        <f t="shared" si="4"/>
        <v>1855656</v>
      </c>
      <c r="H205" s="10"/>
    </row>
    <row r="206" spans="1:8" ht="33.75" x14ac:dyDescent="0.25">
      <c r="A206" s="19">
        <v>186</v>
      </c>
      <c r="B206" s="27" t="s">
        <v>317</v>
      </c>
      <c r="C206" s="27" t="s">
        <v>317</v>
      </c>
      <c r="D206" s="27" t="s">
        <v>305</v>
      </c>
      <c r="E206" s="28">
        <v>10</v>
      </c>
      <c r="F206" s="29">
        <v>33279</v>
      </c>
      <c r="G206" s="29">
        <f t="shared" si="4"/>
        <v>332790</v>
      </c>
      <c r="H206" s="10"/>
    </row>
    <row r="207" spans="1:8" ht="22.5" x14ac:dyDescent="0.25">
      <c r="A207" s="19">
        <v>187</v>
      </c>
      <c r="B207" s="27" t="s">
        <v>318</v>
      </c>
      <c r="C207" s="28" t="s">
        <v>318</v>
      </c>
      <c r="D207" s="28" t="s">
        <v>305</v>
      </c>
      <c r="E207" s="28">
        <v>2</v>
      </c>
      <c r="F207" s="29">
        <v>117455</v>
      </c>
      <c r="G207" s="29">
        <f t="shared" si="4"/>
        <v>234910</v>
      </c>
      <c r="H207" s="10"/>
    </row>
    <row r="208" spans="1:8" ht="45" x14ac:dyDescent="0.25">
      <c r="A208" s="19">
        <v>188</v>
      </c>
      <c r="B208" s="27" t="s">
        <v>319</v>
      </c>
      <c r="C208" s="27" t="s">
        <v>319</v>
      </c>
      <c r="D208" s="28" t="s">
        <v>305</v>
      </c>
      <c r="E208" s="28">
        <v>12</v>
      </c>
      <c r="F208" s="29">
        <v>457380</v>
      </c>
      <c r="G208" s="29">
        <f t="shared" si="4"/>
        <v>5488560</v>
      </c>
      <c r="H208" s="10"/>
    </row>
    <row r="209" spans="1:8" ht="78.75" x14ac:dyDescent="0.25">
      <c r="A209" s="19">
        <v>189</v>
      </c>
      <c r="B209" s="27" t="s">
        <v>320</v>
      </c>
      <c r="C209" s="27" t="s">
        <v>320</v>
      </c>
      <c r="D209" s="28" t="s">
        <v>305</v>
      </c>
      <c r="E209" s="28">
        <v>12</v>
      </c>
      <c r="F209" s="29">
        <v>106722</v>
      </c>
      <c r="G209" s="29">
        <f t="shared" si="4"/>
        <v>1280664</v>
      </c>
      <c r="H209" s="10"/>
    </row>
    <row r="210" spans="1:8" ht="33.75" x14ac:dyDescent="0.25">
      <c r="A210" s="19">
        <v>190</v>
      </c>
      <c r="B210" s="27" t="s">
        <v>321</v>
      </c>
      <c r="C210" s="27" t="s">
        <v>321</v>
      </c>
      <c r="D210" s="28" t="s">
        <v>305</v>
      </c>
      <c r="E210" s="28">
        <v>2</v>
      </c>
      <c r="F210" s="29">
        <v>68516</v>
      </c>
      <c r="G210" s="29">
        <f t="shared" si="4"/>
        <v>137032</v>
      </c>
      <c r="H210" s="10"/>
    </row>
    <row r="211" spans="1:8" ht="31.5" x14ac:dyDescent="0.25">
      <c r="A211" s="19">
        <v>191</v>
      </c>
      <c r="B211" s="11"/>
      <c r="C211" s="26" t="s">
        <v>322</v>
      </c>
      <c r="D211" s="11"/>
      <c r="E211" s="20"/>
      <c r="F211" s="11"/>
      <c r="G211" s="11"/>
      <c r="H211" s="10"/>
    </row>
    <row r="212" spans="1:8" ht="202.5" x14ac:dyDescent="0.25">
      <c r="A212" s="19">
        <v>192</v>
      </c>
      <c r="B212" s="11" t="s">
        <v>323</v>
      </c>
      <c r="C212" s="11" t="s">
        <v>324</v>
      </c>
      <c r="D212" s="11" t="s">
        <v>16</v>
      </c>
      <c r="E212" s="20">
        <v>6</v>
      </c>
      <c r="F212" s="11">
        <v>872000</v>
      </c>
      <c r="G212" s="29">
        <f t="shared" si="4"/>
        <v>5232000</v>
      </c>
      <c r="H212" s="10"/>
    </row>
    <row r="213" spans="1:8" ht="157.5" x14ac:dyDescent="0.25">
      <c r="A213" s="19">
        <v>193</v>
      </c>
      <c r="B213" s="11" t="s">
        <v>325</v>
      </c>
      <c r="C213" s="11" t="s">
        <v>326</v>
      </c>
      <c r="D213" s="11" t="s">
        <v>16</v>
      </c>
      <c r="E213" s="20">
        <v>12</v>
      </c>
      <c r="F213" s="11">
        <v>158000</v>
      </c>
      <c r="G213" s="11">
        <f t="shared" si="4"/>
        <v>1896000</v>
      </c>
      <c r="H213" s="10"/>
    </row>
    <row r="214" spans="1:8" ht="22.5" x14ac:dyDescent="0.25">
      <c r="A214" s="19">
        <v>194</v>
      </c>
      <c r="B214" s="11" t="s">
        <v>327</v>
      </c>
      <c r="C214" s="11" t="s">
        <v>328</v>
      </c>
      <c r="D214" s="11" t="s">
        <v>329</v>
      </c>
      <c r="E214" s="20">
        <v>12</v>
      </c>
      <c r="F214" s="11">
        <v>14000</v>
      </c>
      <c r="G214" s="11">
        <f t="shared" si="4"/>
        <v>168000</v>
      </c>
      <c r="H214" s="10"/>
    </row>
    <row r="215" spans="1:8" ht="67.5" x14ac:dyDescent="0.25">
      <c r="A215" s="19">
        <v>195</v>
      </c>
      <c r="B215" s="11" t="s">
        <v>330</v>
      </c>
      <c r="C215" s="11" t="s">
        <v>331</v>
      </c>
      <c r="D215" s="11" t="s">
        <v>70</v>
      </c>
      <c r="E215" s="20">
        <v>3</v>
      </c>
      <c r="F215" s="11">
        <v>110000</v>
      </c>
      <c r="G215" s="11">
        <f t="shared" si="4"/>
        <v>330000</v>
      </c>
      <c r="H215" s="10"/>
    </row>
    <row r="216" spans="1:8" ht="67.5" x14ac:dyDescent="0.25">
      <c r="A216" s="19">
        <v>196</v>
      </c>
      <c r="B216" s="11" t="s">
        <v>332</v>
      </c>
      <c r="C216" s="11" t="s">
        <v>333</v>
      </c>
      <c r="D216" s="11" t="s">
        <v>70</v>
      </c>
      <c r="E216" s="20">
        <v>3</v>
      </c>
      <c r="F216" s="11">
        <v>110000</v>
      </c>
      <c r="G216" s="11">
        <f t="shared" si="4"/>
        <v>330000</v>
      </c>
      <c r="H216" s="10"/>
    </row>
    <row r="217" spans="1:8" ht="67.5" x14ac:dyDescent="0.25">
      <c r="A217" s="19">
        <v>197</v>
      </c>
      <c r="B217" s="11" t="s">
        <v>334</v>
      </c>
      <c r="C217" s="11" t="s">
        <v>335</v>
      </c>
      <c r="D217" s="11" t="s">
        <v>70</v>
      </c>
      <c r="E217" s="20">
        <v>3</v>
      </c>
      <c r="F217" s="11">
        <v>110000</v>
      </c>
      <c r="G217" s="11">
        <f t="shared" si="4"/>
        <v>330000</v>
      </c>
      <c r="H217" s="10"/>
    </row>
    <row r="218" spans="1:8" ht="33.75" x14ac:dyDescent="0.25">
      <c r="A218" s="19">
        <v>198</v>
      </c>
      <c r="B218" s="11" t="s">
        <v>336</v>
      </c>
      <c r="C218" s="11" t="s">
        <v>337</v>
      </c>
      <c r="D218" s="11" t="s">
        <v>70</v>
      </c>
      <c r="E218" s="20">
        <v>3</v>
      </c>
      <c r="F218" s="11">
        <v>54700</v>
      </c>
      <c r="G218" s="11">
        <f t="shared" si="4"/>
        <v>164100</v>
      </c>
      <c r="H218" s="10"/>
    </row>
    <row r="219" spans="1:8" x14ac:dyDescent="0.25">
      <c r="A219" s="18"/>
      <c r="B219" s="12"/>
      <c r="C219" s="12"/>
      <c r="D219" s="12"/>
      <c r="E219" s="16"/>
      <c r="F219" s="17"/>
      <c r="G219" s="13">
        <f>SUM(G21:G218)</f>
        <v>148232512</v>
      </c>
      <c r="H219" s="10"/>
    </row>
    <row r="220" spans="1:8" s="5" customFormat="1" ht="33" customHeight="1" x14ac:dyDescent="0.25">
      <c r="A220" s="32" t="s">
        <v>346</v>
      </c>
      <c r="B220" s="32"/>
      <c r="C220" s="32"/>
      <c r="D220" s="32"/>
      <c r="E220" s="32"/>
      <c r="F220" s="32"/>
      <c r="G220" s="32"/>
    </row>
    <row r="221" spans="1:8" x14ac:dyDescent="0.25">
      <c r="A221" s="31" t="s">
        <v>19</v>
      </c>
      <c r="B221" s="31"/>
      <c r="C221" s="31"/>
      <c r="D221" s="31"/>
      <c r="E221" s="31"/>
      <c r="F221" s="31"/>
      <c r="G221" s="31"/>
    </row>
    <row r="222" spans="1:8" x14ac:dyDescent="0.25">
      <c r="A222" s="31"/>
      <c r="B222" s="31"/>
      <c r="C222" s="31"/>
      <c r="D222" s="31"/>
      <c r="E222" s="31"/>
      <c r="F222" s="31"/>
      <c r="G222" s="31"/>
    </row>
    <row r="223" spans="1:8" x14ac:dyDescent="0.25">
      <c r="A223" s="31" t="s">
        <v>12</v>
      </c>
      <c r="B223" s="31"/>
      <c r="C223" s="31"/>
      <c r="D223" s="31"/>
      <c r="E223" s="31"/>
      <c r="F223" s="31"/>
      <c r="G223" s="31"/>
    </row>
    <row r="224" spans="1:8" x14ac:dyDescent="0.25">
      <c r="A224" s="31"/>
      <c r="B224" s="31"/>
      <c r="C224" s="31"/>
      <c r="D224" s="31"/>
      <c r="E224" s="31"/>
      <c r="F224" s="31"/>
      <c r="G224" s="31"/>
    </row>
    <row r="225" spans="1:7" x14ac:dyDescent="0.25">
      <c r="A225" s="31" t="s">
        <v>348</v>
      </c>
      <c r="B225" s="31"/>
      <c r="C225" s="31"/>
      <c r="D225" s="31"/>
      <c r="E225" s="31"/>
      <c r="F225" s="31"/>
      <c r="G225" s="31"/>
    </row>
    <row r="226" spans="1:7" x14ac:dyDescent="0.25">
      <c r="A226" s="31"/>
      <c r="B226" s="31"/>
      <c r="C226" s="31"/>
      <c r="D226" s="31"/>
      <c r="E226" s="31"/>
      <c r="F226" s="31"/>
      <c r="G226" s="31"/>
    </row>
    <row r="227" spans="1:7" x14ac:dyDescent="0.25">
      <c r="A227" s="32" t="s">
        <v>349</v>
      </c>
      <c r="B227" s="32"/>
      <c r="C227" s="32"/>
      <c r="D227" s="32"/>
      <c r="E227" s="32"/>
      <c r="F227" s="32"/>
      <c r="G227" s="32"/>
    </row>
    <row r="228" spans="1:7" x14ac:dyDescent="0.25">
      <c r="A228" s="32"/>
      <c r="B228" s="32"/>
      <c r="C228" s="32"/>
      <c r="D228" s="32"/>
      <c r="E228" s="32"/>
      <c r="F228" s="32"/>
      <c r="G228" s="32"/>
    </row>
    <row r="229" spans="1:7" x14ac:dyDescent="0.25">
      <c r="A229" s="2" t="s">
        <v>8</v>
      </c>
      <c r="B229" s="1"/>
      <c r="C229" s="1"/>
      <c r="D229" s="1"/>
      <c r="E229" s="1"/>
      <c r="F229" s="1"/>
      <c r="G229" s="1"/>
    </row>
    <row r="230" spans="1:7" x14ac:dyDescent="0.25">
      <c r="A230" s="9"/>
      <c r="B230" s="9"/>
      <c r="C230" s="9"/>
      <c r="D230" s="9"/>
      <c r="E230" s="9"/>
      <c r="F230" s="9"/>
      <c r="G230" s="9"/>
    </row>
    <row r="231" spans="1:7" x14ac:dyDescent="0.25">
      <c r="A231" s="4"/>
      <c r="B231" s="4" t="s">
        <v>14</v>
      </c>
      <c r="C231" s="1"/>
      <c r="D231" s="30" t="s">
        <v>15</v>
      </c>
      <c r="E231" s="30"/>
      <c r="F231" s="8"/>
      <c r="G231" s="7"/>
    </row>
    <row r="232" spans="1:7" x14ac:dyDescent="0.25">
      <c r="A232" s="8"/>
      <c r="B232" s="1"/>
      <c r="C232" s="1"/>
      <c r="D232" s="1"/>
      <c r="E232" s="1"/>
      <c r="F232" s="1"/>
      <c r="G232" s="7"/>
    </row>
    <row r="233" spans="1:7" x14ac:dyDescent="0.25">
      <c r="A233" s="8"/>
      <c r="B233" s="4" t="s">
        <v>9</v>
      </c>
      <c r="C233" s="4"/>
      <c r="D233" s="2" t="s">
        <v>11</v>
      </c>
      <c r="E233" s="1"/>
      <c r="F233" s="1"/>
      <c r="G233" s="7"/>
    </row>
    <row r="234" spans="1:7" x14ac:dyDescent="0.25">
      <c r="A234" s="8"/>
      <c r="B234" s="4" t="s">
        <v>10</v>
      </c>
      <c r="C234" s="1"/>
      <c r="D234" s="1"/>
      <c r="E234" s="1"/>
      <c r="F234" s="1"/>
      <c r="G234" s="7"/>
    </row>
    <row r="235" spans="1:7" x14ac:dyDescent="0.25">
      <c r="A235" s="7"/>
      <c r="B235" s="7"/>
      <c r="C235" s="7"/>
      <c r="D235" s="7"/>
      <c r="E235" s="7"/>
      <c r="F235" s="7"/>
      <c r="G235" s="7"/>
    </row>
    <row r="236" spans="1:7" x14ac:dyDescent="0.25">
      <c r="A236" s="7"/>
      <c r="B236" s="7"/>
      <c r="C236" s="7"/>
      <c r="D236" s="7"/>
      <c r="E236" s="7"/>
      <c r="F236" s="7"/>
      <c r="G236" s="7"/>
    </row>
    <row r="237" spans="1:7" x14ac:dyDescent="0.25">
      <c r="A237" s="7"/>
      <c r="B237" s="7"/>
      <c r="C237" s="7"/>
      <c r="D237" s="7"/>
      <c r="E237" s="7"/>
      <c r="F237" s="7"/>
      <c r="G237" s="7"/>
    </row>
    <row r="238" spans="1:7" x14ac:dyDescent="0.25">
      <c r="A238" s="7"/>
      <c r="B238" s="7"/>
      <c r="C238" s="7"/>
      <c r="D238" s="7"/>
      <c r="E238" s="7"/>
      <c r="F238" s="7"/>
      <c r="G238" s="7"/>
    </row>
    <row r="239" spans="1:7" x14ac:dyDescent="0.25">
      <c r="A239" s="7"/>
      <c r="B239" s="7"/>
      <c r="C239" s="7"/>
      <c r="D239" s="7"/>
      <c r="E239" s="7"/>
      <c r="F239" s="7"/>
      <c r="G239" s="7"/>
    </row>
    <row r="240" spans="1:7" x14ac:dyDescent="0.25">
      <c r="A240" s="7"/>
      <c r="B240" s="7"/>
      <c r="C240" s="7"/>
      <c r="D240" s="7"/>
      <c r="E240" s="7"/>
      <c r="F240" s="7"/>
      <c r="G240" s="7"/>
    </row>
    <row r="241" spans="1:7" x14ac:dyDescent="0.25">
      <c r="A241" s="7"/>
      <c r="B241" s="7"/>
      <c r="C241" s="7"/>
      <c r="D241" s="7"/>
      <c r="E241" s="7"/>
      <c r="F241" s="7"/>
      <c r="G241" s="7"/>
    </row>
    <row r="242" spans="1:7" x14ac:dyDescent="0.25">
      <c r="A242" s="7"/>
      <c r="B242" s="7"/>
      <c r="C242" s="7"/>
      <c r="D242" s="7"/>
      <c r="E242" s="7"/>
      <c r="F242" s="7"/>
      <c r="G242" s="7"/>
    </row>
    <row r="243" spans="1:7" x14ac:dyDescent="0.25">
      <c r="A243" s="7"/>
      <c r="B243" s="7"/>
      <c r="C243" s="7"/>
      <c r="D243" s="7"/>
      <c r="E243" s="7"/>
      <c r="F243" s="7"/>
      <c r="G243" s="7"/>
    </row>
    <row r="244" spans="1:7" x14ac:dyDescent="0.25">
      <c r="A244" s="7"/>
      <c r="B244" s="7"/>
      <c r="C244" s="7"/>
      <c r="D244" s="7"/>
      <c r="E244" s="7"/>
      <c r="F244" s="7"/>
      <c r="G244" s="7"/>
    </row>
    <row r="245" spans="1:7" x14ac:dyDescent="0.25">
      <c r="A245" s="7"/>
      <c r="B245" s="7"/>
      <c r="C245" s="7"/>
      <c r="D245" s="7"/>
      <c r="E245" s="7"/>
      <c r="F245" s="7"/>
      <c r="G245" s="7"/>
    </row>
    <row r="246" spans="1:7" x14ac:dyDescent="0.25">
      <c r="A246" s="7"/>
      <c r="B246" s="7"/>
      <c r="C246" s="7"/>
      <c r="D246" s="7"/>
      <c r="E246" s="7"/>
      <c r="F246" s="7"/>
      <c r="G246" s="7"/>
    </row>
    <row r="247" spans="1:7" x14ac:dyDescent="0.25">
      <c r="A247" s="7"/>
      <c r="B247" s="7"/>
      <c r="C247" s="7"/>
      <c r="D247" s="7"/>
      <c r="E247" s="7"/>
      <c r="F247" s="7"/>
      <c r="G247" s="7"/>
    </row>
    <row r="248" spans="1:7" x14ac:dyDescent="0.25">
      <c r="A248" s="7"/>
      <c r="B248" s="7"/>
      <c r="C248" s="7"/>
      <c r="D248" s="7"/>
      <c r="E248" s="7"/>
      <c r="F248" s="7"/>
      <c r="G248" s="7"/>
    </row>
    <row r="249" spans="1:7" x14ac:dyDescent="0.25">
      <c r="A249" s="7"/>
      <c r="B249" s="7"/>
      <c r="C249" s="7"/>
      <c r="D249" s="7"/>
      <c r="E249" s="7"/>
      <c r="F249" s="7"/>
      <c r="G249" s="7"/>
    </row>
    <row r="250" spans="1:7" x14ac:dyDescent="0.25">
      <c r="A250" s="7"/>
      <c r="B250" s="7"/>
      <c r="C250" s="7"/>
      <c r="D250" s="7"/>
      <c r="E250" s="7"/>
      <c r="F250" s="7"/>
      <c r="G250" s="7"/>
    </row>
    <row r="251" spans="1:7" x14ac:dyDescent="0.25">
      <c r="A251" s="7"/>
      <c r="B251" s="7"/>
      <c r="C251" s="7"/>
      <c r="D251" s="7"/>
      <c r="E251" s="7"/>
      <c r="F251" s="7"/>
      <c r="G251" s="7"/>
    </row>
    <row r="252" spans="1:7" x14ac:dyDescent="0.25">
      <c r="A252" s="7"/>
      <c r="B252" s="7"/>
      <c r="C252" s="7"/>
      <c r="D252" s="7"/>
      <c r="E252" s="7"/>
      <c r="F252" s="7"/>
      <c r="G252" s="7"/>
    </row>
    <row r="253" spans="1:7" x14ac:dyDescent="0.25">
      <c r="A253" s="7"/>
      <c r="B253" s="7"/>
      <c r="C253" s="7"/>
      <c r="D253" s="7"/>
      <c r="E253" s="7"/>
      <c r="F253" s="7"/>
      <c r="G253" s="7"/>
    </row>
    <row r="254" spans="1:7" x14ac:dyDescent="0.25">
      <c r="A254" s="7"/>
      <c r="B254" s="7"/>
      <c r="C254" s="7"/>
      <c r="D254" s="7"/>
      <c r="E254" s="7"/>
      <c r="F254" s="7"/>
      <c r="G254" s="7"/>
    </row>
    <row r="255" spans="1:7" x14ac:dyDescent="0.25">
      <c r="A255" s="7"/>
      <c r="B255" s="7"/>
      <c r="C255" s="7"/>
      <c r="D255" s="7"/>
      <c r="E255" s="7"/>
      <c r="F255" s="7"/>
      <c r="G255" s="7"/>
    </row>
    <row r="256" spans="1:7" x14ac:dyDescent="0.25">
      <c r="A256" s="7"/>
      <c r="B256" s="7"/>
      <c r="C256" s="7"/>
      <c r="D256" s="7"/>
      <c r="E256" s="7"/>
      <c r="F256" s="7"/>
      <c r="G256" s="7"/>
    </row>
    <row r="257" spans="1:7" x14ac:dyDescent="0.25">
      <c r="A257" s="7"/>
      <c r="B257" s="7"/>
      <c r="C257" s="7"/>
      <c r="D257" s="7"/>
      <c r="E257" s="7"/>
      <c r="F257" s="7"/>
      <c r="G257" s="7"/>
    </row>
    <row r="258" spans="1:7" x14ac:dyDescent="0.25">
      <c r="A258" s="7"/>
      <c r="B258" s="7"/>
      <c r="C258" s="7"/>
      <c r="D258" s="7"/>
      <c r="E258" s="7"/>
      <c r="F258" s="7"/>
      <c r="G258" s="7"/>
    </row>
    <row r="259" spans="1:7" x14ac:dyDescent="0.25">
      <c r="A259" s="7"/>
      <c r="B259" s="7"/>
      <c r="C259" s="7"/>
      <c r="D259" s="7"/>
      <c r="E259" s="7"/>
      <c r="F259" s="7"/>
      <c r="G259" s="7"/>
    </row>
    <row r="260" spans="1:7" x14ac:dyDescent="0.25">
      <c r="A260" s="7"/>
      <c r="B260" s="7"/>
      <c r="C260" s="7"/>
      <c r="D260" s="7"/>
      <c r="E260" s="7"/>
      <c r="F260" s="7"/>
      <c r="G260" s="7"/>
    </row>
    <row r="261" spans="1:7" x14ac:dyDescent="0.25">
      <c r="A261" s="6"/>
      <c r="B261" s="6"/>
      <c r="C261" s="6"/>
      <c r="D261" s="6"/>
      <c r="E261" s="6"/>
      <c r="F261" s="6"/>
      <c r="G261" s="6"/>
    </row>
    <row r="262" spans="1:7" x14ac:dyDescent="0.25">
      <c r="A262" s="6"/>
      <c r="B262" s="6"/>
      <c r="C262" s="6"/>
      <c r="D262" s="6"/>
      <c r="E262" s="6"/>
      <c r="F262" s="6"/>
      <c r="G262" s="6"/>
    </row>
    <row r="263" spans="1:7" x14ac:dyDescent="0.25">
      <c r="A263" s="6"/>
      <c r="B263" s="6"/>
      <c r="C263" s="6"/>
      <c r="D263" s="6"/>
      <c r="E263" s="6"/>
      <c r="F263" s="6"/>
      <c r="G263" s="6"/>
    </row>
    <row r="264" spans="1:7" x14ac:dyDescent="0.25">
      <c r="A264" s="6"/>
      <c r="B264" s="6"/>
      <c r="C264" s="6"/>
      <c r="D264" s="6"/>
      <c r="E264" s="6"/>
      <c r="F264" s="6"/>
      <c r="G264" s="6"/>
    </row>
    <row r="265" spans="1:7" x14ac:dyDescent="0.25">
      <c r="A265" s="6"/>
      <c r="B265" s="6"/>
      <c r="C265" s="6"/>
      <c r="D265" s="6"/>
      <c r="E265" s="6"/>
      <c r="F265" s="6"/>
      <c r="G265" s="6"/>
    </row>
    <row r="266" spans="1:7" x14ac:dyDescent="0.25">
      <c r="A266" s="6"/>
      <c r="B266" s="6"/>
      <c r="C266" s="6"/>
      <c r="D266" s="6"/>
      <c r="E266" s="6"/>
      <c r="F266" s="6"/>
      <c r="G266" s="6"/>
    </row>
    <row r="267" spans="1:7" x14ac:dyDescent="0.25">
      <c r="A267" s="6"/>
      <c r="B267" s="6"/>
      <c r="C267" s="6"/>
      <c r="D267" s="6"/>
      <c r="E267" s="6"/>
      <c r="F267" s="6"/>
      <c r="G267" s="6"/>
    </row>
    <row r="268" spans="1:7" x14ac:dyDescent="0.25">
      <c r="A268" s="6"/>
      <c r="B268" s="6"/>
      <c r="C268" s="6"/>
      <c r="D268" s="6"/>
      <c r="E268" s="6"/>
      <c r="F268" s="6"/>
      <c r="G268" s="6"/>
    </row>
    <row r="269" spans="1:7" x14ac:dyDescent="0.25">
      <c r="A269" s="6"/>
      <c r="B269" s="6"/>
      <c r="C269" s="6"/>
      <c r="D269" s="6"/>
      <c r="E269" s="6"/>
      <c r="F269" s="6"/>
      <c r="G269" s="6"/>
    </row>
    <row r="270" spans="1:7" x14ac:dyDescent="0.25">
      <c r="A270" s="6"/>
      <c r="B270" s="6"/>
      <c r="C270" s="6"/>
      <c r="D270" s="6"/>
      <c r="E270" s="6"/>
      <c r="F270" s="6"/>
      <c r="G270" s="6"/>
    </row>
    <row r="271" spans="1:7" x14ac:dyDescent="0.25">
      <c r="A271" s="6"/>
      <c r="B271" s="6"/>
      <c r="C271" s="6"/>
      <c r="D271" s="6"/>
      <c r="E271" s="6"/>
      <c r="F271" s="6"/>
      <c r="G271" s="6"/>
    </row>
    <row r="272" spans="1:7" x14ac:dyDescent="0.25">
      <c r="A272" s="6"/>
      <c r="B272" s="6"/>
      <c r="C272" s="6"/>
      <c r="D272" s="6"/>
      <c r="E272" s="6"/>
      <c r="F272" s="6"/>
      <c r="G272" s="6"/>
    </row>
    <row r="273" spans="1:7" x14ac:dyDescent="0.25">
      <c r="A273" s="6"/>
      <c r="B273" s="6"/>
      <c r="C273" s="6"/>
      <c r="D273" s="6"/>
      <c r="E273" s="6"/>
      <c r="F273" s="6"/>
      <c r="G273" s="6"/>
    </row>
    <row r="274" spans="1:7" x14ac:dyDescent="0.25">
      <c r="A274" s="6"/>
      <c r="B274" s="6"/>
      <c r="C274" s="6"/>
      <c r="D274" s="6"/>
      <c r="E274" s="6"/>
      <c r="F274" s="6"/>
      <c r="G274" s="6"/>
    </row>
    <row r="275" spans="1:7" x14ac:dyDescent="0.25">
      <c r="A275" s="6"/>
      <c r="B275" s="6"/>
      <c r="C275" s="6"/>
      <c r="D275" s="6"/>
      <c r="E275" s="6"/>
      <c r="F275" s="6"/>
      <c r="G275" s="6"/>
    </row>
    <row r="276" spans="1:7" x14ac:dyDescent="0.25">
      <c r="A276" s="6"/>
      <c r="B276" s="6"/>
      <c r="C276" s="6"/>
      <c r="D276" s="6"/>
      <c r="E276" s="6"/>
      <c r="F276" s="6"/>
      <c r="G276" s="6"/>
    </row>
    <row r="277" spans="1:7" x14ac:dyDescent="0.25">
      <c r="A277" s="6"/>
      <c r="B277" s="6"/>
      <c r="C277" s="6"/>
      <c r="D277" s="6"/>
      <c r="E277" s="6"/>
      <c r="F277" s="6"/>
      <c r="G277" s="6"/>
    </row>
    <row r="278" spans="1:7" x14ac:dyDescent="0.25">
      <c r="A278" s="6"/>
      <c r="B278" s="6"/>
      <c r="C278" s="6"/>
      <c r="D278" s="6"/>
      <c r="E278" s="6"/>
      <c r="F278" s="6"/>
      <c r="G278" s="6"/>
    </row>
    <row r="279" spans="1:7" x14ac:dyDescent="0.25">
      <c r="A279" s="6"/>
      <c r="B279" s="6"/>
      <c r="C279" s="6"/>
      <c r="D279" s="6"/>
      <c r="E279" s="6"/>
      <c r="F279" s="6"/>
      <c r="G279" s="6"/>
    </row>
    <row r="280" spans="1:7" x14ac:dyDescent="0.25">
      <c r="A280" s="6"/>
      <c r="B280" s="6"/>
      <c r="C280" s="6"/>
      <c r="D280" s="6"/>
      <c r="E280" s="6"/>
      <c r="F280" s="6"/>
      <c r="G280" s="6"/>
    </row>
    <row r="281" spans="1:7" x14ac:dyDescent="0.25">
      <c r="A281" s="6"/>
      <c r="B281" s="6"/>
      <c r="C281" s="6"/>
      <c r="D281" s="6"/>
      <c r="E281" s="6"/>
      <c r="F281" s="6"/>
      <c r="G281" s="6"/>
    </row>
    <row r="282" spans="1:7" x14ac:dyDescent="0.25">
      <c r="A282" s="6"/>
      <c r="B282" s="6"/>
      <c r="C282" s="6"/>
      <c r="D282" s="6"/>
      <c r="E282" s="6"/>
      <c r="F282" s="6"/>
      <c r="G282" s="6"/>
    </row>
    <row r="283" spans="1:7" x14ac:dyDescent="0.25">
      <c r="A283" s="6"/>
      <c r="B283" s="6"/>
      <c r="C283" s="6"/>
      <c r="D283" s="6"/>
      <c r="E283" s="6"/>
      <c r="F283" s="6"/>
      <c r="G283" s="6"/>
    </row>
    <row r="284" spans="1:7" x14ac:dyDescent="0.25">
      <c r="A284" s="6"/>
      <c r="B284" s="6"/>
      <c r="C284" s="6"/>
      <c r="D284" s="6"/>
      <c r="E284" s="6"/>
      <c r="F284" s="6"/>
      <c r="G284" s="6"/>
    </row>
    <row r="285" spans="1:7" x14ac:dyDescent="0.25">
      <c r="A285" s="6"/>
      <c r="B285" s="6"/>
      <c r="C285" s="6"/>
      <c r="D285" s="6"/>
      <c r="E285" s="6"/>
      <c r="F285" s="6"/>
      <c r="G285" s="6"/>
    </row>
    <row r="286" spans="1:7" x14ac:dyDescent="0.25">
      <c r="A286" s="6"/>
      <c r="B286" s="6"/>
      <c r="C286" s="6"/>
      <c r="D286" s="6"/>
      <c r="E286" s="6"/>
      <c r="F286" s="6"/>
      <c r="G286" s="6"/>
    </row>
    <row r="287" spans="1:7" x14ac:dyDescent="0.25">
      <c r="A287" s="6"/>
      <c r="B287" s="6"/>
      <c r="C287" s="6"/>
      <c r="D287" s="6"/>
      <c r="E287" s="6"/>
      <c r="F287" s="6"/>
      <c r="G287" s="6"/>
    </row>
    <row r="288" spans="1:7" x14ac:dyDescent="0.25">
      <c r="A288" s="6"/>
      <c r="B288" s="6"/>
      <c r="C288" s="6"/>
      <c r="D288" s="6"/>
      <c r="E288" s="6"/>
      <c r="F288" s="6"/>
      <c r="G288" s="6"/>
    </row>
    <row r="289" spans="1:7" x14ac:dyDescent="0.25">
      <c r="A289" s="6"/>
      <c r="B289" s="6"/>
      <c r="C289" s="6"/>
      <c r="D289" s="6"/>
      <c r="E289" s="6"/>
      <c r="F289" s="6"/>
      <c r="G289" s="6"/>
    </row>
    <row r="290" spans="1:7" x14ac:dyDescent="0.25">
      <c r="A290" s="6"/>
      <c r="B290" s="6"/>
      <c r="C290" s="6"/>
      <c r="D290" s="6"/>
      <c r="E290" s="6"/>
      <c r="F290" s="6"/>
      <c r="G290" s="6"/>
    </row>
    <row r="291" spans="1:7" x14ac:dyDescent="0.25">
      <c r="A291" s="6"/>
      <c r="B291" s="6"/>
      <c r="C291" s="6"/>
      <c r="D291" s="6"/>
      <c r="E291" s="6"/>
      <c r="F291" s="6"/>
      <c r="G291" s="6"/>
    </row>
    <row r="292" spans="1:7" x14ac:dyDescent="0.25">
      <c r="A292" s="6"/>
      <c r="B292" s="6"/>
      <c r="C292" s="6"/>
      <c r="D292" s="6"/>
      <c r="E292" s="6"/>
      <c r="F292" s="6"/>
      <c r="G292" s="6"/>
    </row>
    <row r="293" spans="1:7" x14ac:dyDescent="0.25">
      <c r="A293" s="6"/>
      <c r="B293" s="6"/>
      <c r="C293" s="6"/>
      <c r="D293" s="6"/>
      <c r="E293" s="6"/>
      <c r="F293" s="6"/>
      <c r="G293" s="6"/>
    </row>
    <row r="294" spans="1:7" x14ac:dyDescent="0.25">
      <c r="A294" s="6"/>
      <c r="B294" s="6"/>
      <c r="C294" s="6"/>
      <c r="D294" s="6"/>
      <c r="E294" s="6"/>
      <c r="F294" s="6"/>
      <c r="G294" s="6"/>
    </row>
    <row r="295" spans="1:7" x14ac:dyDescent="0.25">
      <c r="A295" s="6"/>
      <c r="B295" s="6"/>
      <c r="C295" s="6"/>
      <c r="D295" s="6"/>
      <c r="E295" s="6"/>
      <c r="F295" s="6"/>
      <c r="G295" s="6"/>
    </row>
    <row r="296" spans="1:7" x14ac:dyDescent="0.25">
      <c r="A296" s="6"/>
      <c r="B296" s="6"/>
      <c r="C296" s="6"/>
      <c r="D296" s="6"/>
      <c r="E296" s="6"/>
      <c r="F296" s="6"/>
      <c r="G296" s="6"/>
    </row>
    <row r="297" spans="1:7" x14ac:dyDescent="0.25">
      <c r="A297" s="6"/>
      <c r="B297" s="6"/>
      <c r="C297" s="6"/>
      <c r="D297" s="6"/>
      <c r="E297" s="6"/>
      <c r="F297" s="6"/>
      <c r="G297" s="6"/>
    </row>
    <row r="298" spans="1:7" x14ac:dyDescent="0.25">
      <c r="A298" s="6"/>
      <c r="B298" s="6"/>
      <c r="C298" s="6"/>
      <c r="D298" s="6"/>
      <c r="E298" s="6"/>
      <c r="F298" s="6"/>
      <c r="G298" s="6"/>
    </row>
    <row r="299" spans="1:7" x14ac:dyDescent="0.25">
      <c r="A299" s="6"/>
      <c r="B299" s="6"/>
      <c r="C299" s="6"/>
      <c r="D299" s="6"/>
      <c r="E299" s="6"/>
      <c r="F299" s="6"/>
      <c r="G299" s="6"/>
    </row>
    <row r="300" spans="1:7" x14ac:dyDescent="0.25">
      <c r="A300" s="6"/>
      <c r="B300" s="6"/>
      <c r="C300" s="6"/>
      <c r="D300" s="6"/>
      <c r="E300" s="6"/>
      <c r="F300" s="6"/>
      <c r="G300" s="6"/>
    </row>
    <row r="301" spans="1:7" x14ac:dyDescent="0.25">
      <c r="A301" s="6"/>
      <c r="B301" s="6"/>
      <c r="C301" s="6"/>
      <c r="D301" s="6"/>
      <c r="E301" s="6"/>
      <c r="F301" s="6"/>
      <c r="G301" s="6"/>
    </row>
    <row r="302" spans="1:7" x14ac:dyDescent="0.25">
      <c r="A302" s="6"/>
      <c r="B302" s="6"/>
      <c r="C302" s="6"/>
      <c r="D302" s="6"/>
      <c r="E302" s="6"/>
      <c r="F302" s="6"/>
      <c r="G302" s="6"/>
    </row>
    <row r="303" spans="1:7" x14ac:dyDescent="0.25">
      <c r="A303" s="6"/>
      <c r="B303" s="6"/>
      <c r="C303" s="6"/>
      <c r="D303" s="6"/>
      <c r="E303" s="6"/>
      <c r="F303" s="6"/>
      <c r="G303" s="6"/>
    </row>
    <row r="304" spans="1:7" x14ac:dyDescent="0.25">
      <c r="A304" s="6"/>
      <c r="B304" s="6"/>
      <c r="C304" s="6"/>
      <c r="D304" s="6"/>
      <c r="E304" s="6"/>
      <c r="F304" s="6"/>
      <c r="G304" s="6"/>
    </row>
    <row r="305" spans="1:7" x14ac:dyDescent="0.25">
      <c r="A305" s="6"/>
      <c r="B305" s="6"/>
      <c r="C305" s="6"/>
      <c r="D305" s="6"/>
      <c r="E305" s="6"/>
      <c r="F305" s="6"/>
      <c r="G305" s="6"/>
    </row>
    <row r="306" spans="1:7" x14ac:dyDescent="0.25">
      <c r="A306" s="6"/>
      <c r="B306" s="6"/>
      <c r="C306" s="6"/>
      <c r="D306" s="6"/>
      <c r="E306" s="6"/>
      <c r="F306" s="6"/>
      <c r="G306" s="6"/>
    </row>
    <row r="307" spans="1:7" x14ac:dyDescent="0.25">
      <c r="A307" s="6"/>
      <c r="B307" s="6"/>
      <c r="C307" s="6"/>
      <c r="D307" s="6"/>
      <c r="E307" s="6"/>
      <c r="F307" s="6"/>
      <c r="G307" s="6"/>
    </row>
    <row r="308" spans="1:7" x14ac:dyDescent="0.25">
      <c r="A308" s="6"/>
      <c r="B308" s="6"/>
      <c r="C308" s="6"/>
      <c r="D308" s="6"/>
      <c r="E308" s="6"/>
      <c r="F308" s="6"/>
      <c r="G308" s="6"/>
    </row>
    <row r="309" spans="1:7" x14ac:dyDescent="0.25">
      <c r="A309" s="6"/>
      <c r="B309" s="6"/>
      <c r="C309" s="6"/>
      <c r="D309" s="6"/>
      <c r="E309" s="6"/>
      <c r="F309" s="6"/>
      <c r="G309" s="6"/>
    </row>
    <row r="310" spans="1:7" x14ac:dyDescent="0.25">
      <c r="A310" s="6"/>
      <c r="B310" s="6"/>
      <c r="C310" s="6"/>
      <c r="D310" s="6"/>
      <c r="E310" s="6"/>
      <c r="F310" s="6"/>
      <c r="G310" s="6"/>
    </row>
    <row r="311" spans="1:7" x14ac:dyDescent="0.25">
      <c r="A311" s="6"/>
      <c r="B311" s="6"/>
      <c r="C311" s="6"/>
      <c r="D311" s="6"/>
      <c r="E311" s="6"/>
      <c r="F311" s="6"/>
      <c r="G311" s="6"/>
    </row>
    <row r="312" spans="1:7" x14ac:dyDescent="0.25">
      <c r="A312" s="6"/>
      <c r="B312" s="6"/>
      <c r="C312" s="6"/>
      <c r="D312" s="6"/>
      <c r="E312" s="6"/>
      <c r="F312" s="6"/>
      <c r="G312" s="6"/>
    </row>
    <row r="313" spans="1:7" x14ac:dyDescent="0.25">
      <c r="A313" s="6"/>
      <c r="B313" s="6"/>
      <c r="C313" s="6"/>
      <c r="D313" s="6"/>
      <c r="E313" s="6"/>
      <c r="F313" s="6"/>
      <c r="G313" s="6"/>
    </row>
    <row r="314" spans="1:7" x14ac:dyDescent="0.25">
      <c r="A314" s="6"/>
      <c r="B314" s="6"/>
      <c r="C314" s="6"/>
      <c r="D314" s="6"/>
      <c r="E314" s="6"/>
      <c r="F314" s="6"/>
      <c r="G314" s="6"/>
    </row>
    <row r="315" spans="1:7" x14ac:dyDescent="0.25">
      <c r="A315" s="6"/>
      <c r="B315" s="6"/>
      <c r="C315" s="6"/>
      <c r="D315" s="6"/>
      <c r="E315" s="6"/>
      <c r="F315" s="6"/>
      <c r="G315" s="6"/>
    </row>
    <row r="316" spans="1:7" x14ac:dyDescent="0.25">
      <c r="A316" s="6"/>
      <c r="B316" s="6"/>
      <c r="C316" s="6"/>
      <c r="D316" s="6"/>
      <c r="E316" s="6"/>
      <c r="F316" s="6"/>
      <c r="G316" s="6"/>
    </row>
    <row r="317" spans="1:7" x14ac:dyDescent="0.25">
      <c r="A317" s="6"/>
      <c r="B317" s="6"/>
      <c r="C317" s="6"/>
      <c r="D317" s="6"/>
      <c r="E317" s="6"/>
      <c r="F317" s="6"/>
      <c r="G317" s="6"/>
    </row>
    <row r="318" spans="1:7" x14ac:dyDescent="0.25">
      <c r="A318" s="6"/>
      <c r="B318" s="6"/>
      <c r="C318" s="6"/>
      <c r="D318" s="6"/>
      <c r="E318" s="6"/>
      <c r="F318" s="6"/>
      <c r="G318" s="6"/>
    </row>
    <row r="319" spans="1:7" x14ac:dyDescent="0.25">
      <c r="A319" s="6"/>
      <c r="B319" s="6"/>
      <c r="C319" s="6"/>
      <c r="D319" s="6"/>
      <c r="E319" s="6"/>
      <c r="F319" s="6"/>
      <c r="G319" s="6"/>
    </row>
    <row r="320" spans="1:7" x14ac:dyDescent="0.25">
      <c r="A320" s="6"/>
      <c r="B320" s="6"/>
      <c r="C320" s="6"/>
      <c r="D320" s="6"/>
      <c r="E320" s="6"/>
      <c r="F320" s="6"/>
      <c r="G320" s="6"/>
    </row>
    <row r="321" spans="1:7" x14ac:dyDescent="0.25">
      <c r="A321" s="6"/>
      <c r="B321" s="6"/>
      <c r="C321" s="6"/>
      <c r="D321" s="6"/>
      <c r="E321" s="6"/>
      <c r="F321" s="6"/>
      <c r="G321" s="6"/>
    </row>
    <row r="322" spans="1:7" x14ac:dyDescent="0.25">
      <c r="A322" s="6"/>
      <c r="B322" s="6"/>
      <c r="C322" s="6"/>
      <c r="D322" s="6"/>
      <c r="E322" s="6"/>
      <c r="F322" s="6"/>
      <c r="G322" s="6"/>
    </row>
    <row r="323" spans="1:7" x14ac:dyDescent="0.25">
      <c r="A323" s="6"/>
      <c r="B323" s="6"/>
      <c r="C323" s="6"/>
      <c r="D323" s="6"/>
      <c r="E323" s="6"/>
      <c r="F323" s="6"/>
      <c r="G323" s="6"/>
    </row>
    <row r="324" spans="1:7" x14ac:dyDescent="0.25">
      <c r="A324" s="6"/>
      <c r="B324" s="6"/>
      <c r="C324" s="6"/>
      <c r="D324" s="6"/>
      <c r="E324" s="6"/>
      <c r="F324" s="6"/>
      <c r="G324" s="6"/>
    </row>
    <row r="325" spans="1:7" x14ac:dyDescent="0.25">
      <c r="A325" s="6"/>
      <c r="B325" s="6"/>
      <c r="C325" s="6"/>
      <c r="D325" s="6"/>
      <c r="E325" s="6"/>
      <c r="F325" s="6"/>
      <c r="G325" s="6"/>
    </row>
    <row r="326" spans="1:7" x14ac:dyDescent="0.25">
      <c r="A326" s="6"/>
      <c r="B326" s="6"/>
      <c r="C326" s="6"/>
      <c r="D326" s="6"/>
      <c r="E326" s="6"/>
      <c r="F326" s="6"/>
      <c r="G326" s="6"/>
    </row>
    <row r="327" spans="1:7" x14ac:dyDescent="0.25">
      <c r="A327" s="6"/>
      <c r="B327" s="6"/>
      <c r="C327" s="6"/>
      <c r="D327" s="6"/>
      <c r="E327" s="6"/>
      <c r="F327" s="6"/>
      <c r="G327" s="6"/>
    </row>
    <row r="328" spans="1:7" x14ac:dyDescent="0.25">
      <c r="A328" s="6"/>
      <c r="B328" s="6"/>
      <c r="C328" s="6"/>
      <c r="D328" s="6"/>
      <c r="E328" s="6"/>
      <c r="F328" s="6"/>
      <c r="G328" s="6"/>
    </row>
    <row r="329" spans="1:7" x14ac:dyDescent="0.25">
      <c r="A329" s="6"/>
      <c r="B329" s="6"/>
      <c r="C329" s="6"/>
      <c r="D329" s="6"/>
      <c r="E329" s="6"/>
      <c r="F329" s="6"/>
      <c r="G329" s="6"/>
    </row>
    <row r="330" spans="1:7" x14ac:dyDescent="0.25">
      <c r="A330" s="6"/>
      <c r="B330" s="6"/>
      <c r="C330" s="6"/>
      <c r="D330" s="6"/>
      <c r="E330" s="6"/>
      <c r="F330" s="6"/>
      <c r="G330" s="6"/>
    </row>
    <row r="331" spans="1:7" x14ac:dyDescent="0.25">
      <c r="A331" s="6"/>
      <c r="B331" s="6"/>
      <c r="C331" s="6"/>
      <c r="D331" s="6"/>
      <c r="E331" s="6"/>
      <c r="F331" s="6"/>
      <c r="G331" s="6"/>
    </row>
    <row r="332" spans="1:7" x14ac:dyDescent="0.25">
      <c r="A332" s="6"/>
      <c r="B332" s="6"/>
      <c r="C332" s="6"/>
      <c r="D332" s="6"/>
      <c r="E332" s="6"/>
      <c r="F332" s="6"/>
      <c r="G332" s="6"/>
    </row>
    <row r="333" spans="1:7" x14ac:dyDescent="0.25">
      <c r="A333" s="6"/>
      <c r="B333" s="6"/>
      <c r="C333" s="6"/>
      <c r="D333" s="6"/>
      <c r="E333" s="6"/>
      <c r="F333" s="6"/>
      <c r="G333" s="6"/>
    </row>
    <row r="334" spans="1:7" x14ac:dyDescent="0.25">
      <c r="A334" s="6"/>
      <c r="B334" s="6"/>
      <c r="C334" s="6"/>
      <c r="D334" s="6"/>
      <c r="E334" s="6"/>
      <c r="F334" s="6"/>
      <c r="G334" s="6"/>
    </row>
    <row r="335" spans="1:7" x14ac:dyDescent="0.25">
      <c r="A335" s="6"/>
      <c r="B335" s="6"/>
      <c r="C335" s="6"/>
      <c r="D335" s="6"/>
      <c r="E335" s="6"/>
      <c r="F335" s="6"/>
      <c r="G335" s="6"/>
    </row>
    <row r="336" spans="1:7" x14ac:dyDescent="0.25">
      <c r="A336" s="6"/>
      <c r="B336" s="6"/>
      <c r="C336" s="6"/>
      <c r="D336" s="6"/>
      <c r="E336" s="6"/>
      <c r="F336" s="6"/>
      <c r="G336" s="6"/>
    </row>
    <row r="337" spans="1:7" x14ac:dyDescent="0.25">
      <c r="A337" s="6"/>
      <c r="B337" s="6"/>
      <c r="C337" s="6"/>
      <c r="D337" s="6"/>
      <c r="E337" s="6"/>
      <c r="F337" s="6"/>
      <c r="G337" s="6"/>
    </row>
    <row r="338" spans="1:7" x14ac:dyDescent="0.25">
      <c r="A338" s="6"/>
      <c r="B338" s="6"/>
      <c r="C338" s="6"/>
      <c r="D338" s="6"/>
      <c r="E338" s="6"/>
      <c r="F338" s="6"/>
      <c r="G338" s="6"/>
    </row>
    <row r="339" spans="1:7" x14ac:dyDescent="0.25">
      <c r="A339" s="6"/>
      <c r="B339" s="6"/>
      <c r="C339" s="6"/>
      <c r="D339" s="6"/>
      <c r="E339" s="6"/>
      <c r="F339" s="6"/>
      <c r="G339" s="6"/>
    </row>
    <row r="340" spans="1:7" x14ac:dyDescent="0.25">
      <c r="A340" s="6"/>
      <c r="B340" s="6"/>
      <c r="C340" s="6"/>
      <c r="D340" s="6"/>
      <c r="E340" s="6"/>
      <c r="F340" s="6"/>
      <c r="G340" s="6"/>
    </row>
    <row r="341" spans="1:7" x14ac:dyDescent="0.25">
      <c r="A341" s="6"/>
      <c r="B341" s="6"/>
      <c r="C341" s="6"/>
      <c r="D341" s="6"/>
      <c r="E341" s="6"/>
      <c r="F341" s="6"/>
      <c r="G341" s="6"/>
    </row>
    <row r="342" spans="1:7" x14ac:dyDescent="0.25">
      <c r="A342" s="6"/>
      <c r="B342" s="6"/>
      <c r="C342" s="6"/>
      <c r="D342" s="6"/>
      <c r="E342" s="6"/>
      <c r="F342" s="6"/>
      <c r="G342" s="6"/>
    </row>
    <row r="343" spans="1:7" x14ac:dyDescent="0.25">
      <c r="A343" s="6"/>
      <c r="B343" s="6"/>
      <c r="C343" s="6"/>
      <c r="D343" s="6"/>
      <c r="E343" s="6"/>
      <c r="F343" s="6"/>
      <c r="G343" s="6"/>
    </row>
    <row r="344" spans="1:7" x14ac:dyDescent="0.25">
      <c r="A344" s="6"/>
      <c r="B344" s="6"/>
      <c r="C344" s="6"/>
      <c r="D344" s="6"/>
      <c r="E344" s="6"/>
      <c r="F344" s="6"/>
      <c r="G344" s="6"/>
    </row>
    <row r="345" spans="1:7" x14ac:dyDescent="0.25">
      <c r="A345" s="6"/>
      <c r="B345" s="6"/>
      <c r="C345" s="6"/>
      <c r="D345" s="6"/>
      <c r="E345" s="6"/>
      <c r="F345" s="6"/>
      <c r="G345" s="6"/>
    </row>
    <row r="346" spans="1:7" x14ac:dyDescent="0.25">
      <c r="A346" s="6"/>
      <c r="B346" s="6"/>
      <c r="C346" s="6"/>
      <c r="D346" s="6"/>
      <c r="E346" s="6"/>
      <c r="F346" s="6"/>
      <c r="G346" s="6"/>
    </row>
    <row r="347" spans="1:7" x14ac:dyDescent="0.25">
      <c r="A347" s="6"/>
      <c r="B347" s="6"/>
      <c r="C347" s="6"/>
      <c r="D347" s="6"/>
      <c r="E347" s="6"/>
      <c r="F347" s="6"/>
      <c r="G347" s="6"/>
    </row>
    <row r="348" spans="1:7" x14ac:dyDescent="0.25">
      <c r="A348" s="6"/>
      <c r="B348" s="6"/>
      <c r="C348" s="6"/>
      <c r="D348" s="6"/>
      <c r="E348" s="6"/>
      <c r="F348" s="6"/>
      <c r="G348" s="6"/>
    </row>
    <row r="349" spans="1:7" x14ac:dyDescent="0.25">
      <c r="A349" s="6"/>
      <c r="B349" s="6"/>
      <c r="C349" s="6"/>
      <c r="D349" s="6"/>
      <c r="E349" s="6"/>
      <c r="F349" s="6"/>
      <c r="G349" s="6"/>
    </row>
    <row r="350" spans="1:7" x14ac:dyDescent="0.25">
      <c r="A350" s="6"/>
      <c r="B350" s="6"/>
      <c r="C350" s="6"/>
      <c r="D350" s="6"/>
      <c r="E350" s="6"/>
      <c r="F350" s="6"/>
      <c r="G350" s="6"/>
    </row>
    <row r="351" spans="1:7" x14ac:dyDescent="0.25">
      <c r="A351" s="6"/>
      <c r="B351" s="6"/>
      <c r="C351" s="6"/>
      <c r="D351" s="6"/>
      <c r="E351" s="6"/>
      <c r="F351" s="6"/>
      <c r="G351" s="6"/>
    </row>
    <row r="352" spans="1:7" x14ac:dyDescent="0.25">
      <c r="A352" s="6"/>
      <c r="B352" s="6"/>
      <c r="C352" s="6"/>
      <c r="D352" s="6"/>
      <c r="E352" s="6"/>
      <c r="F352" s="6"/>
      <c r="G352" s="6"/>
    </row>
    <row r="353" spans="1:7" x14ac:dyDescent="0.25">
      <c r="A353" s="6"/>
      <c r="B353" s="6"/>
      <c r="C353" s="6"/>
      <c r="D353" s="6"/>
      <c r="E353" s="6"/>
      <c r="F353" s="6"/>
      <c r="G353" s="6"/>
    </row>
    <row r="354" spans="1:7" x14ac:dyDescent="0.25">
      <c r="A354" s="6"/>
      <c r="B354" s="6"/>
      <c r="C354" s="6"/>
      <c r="D354" s="6"/>
      <c r="E354" s="6"/>
      <c r="F354" s="6"/>
      <c r="G354" s="6"/>
    </row>
    <row r="355" spans="1:7" x14ac:dyDescent="0.25">
      <c r="A355" s="6"/>
      <c r="B355" s="6"/>
      <c r="C355" s="6"/>
      <c r="D355" s="6"/>
      <c r="E355" s="6"/>
      <c r="F355" s="6"/>
      <c r="G355" s="6"/>
    </row>
    <row r="356" spans="1:7" x14ac:dyDescent="0.25">
      <c r="A356" s="6"/>
      <c r="B356" s="6"/>
      <c r="C356" s="6"/>
      <c r="D356" s="6"/>
      <c r="E356" s="6"/>
      <c r="F356" s="6"/>
      <c r="G356" s="6"/>
    </row>
    <row r="357" spans="1:7" x14ac:dyDescent="0.25">
      <c r="A357" s="6"/>
      <c r="B357" s="6"/>
      <c r="C357" s="6"/>
      <c r="D357" s="6"/>
      <c r="E357" s="6"/>
      <c r="F357" s="6"/>
      <c r="G357" s="6"/>
    </row>
    <row r="358" spans="1:7" x14ac:dyDescent="0.25">
      <c r="A358" s="6"/>
      <c r="B358" s="6"/>
      <c r="C358" s="6"/>
      <c r="D358" s="6"/>
      <c r="E358" s="6"/>
      <c r="F358" s="6"/>
      <c r="G358" s="6"/>
    </row>
    <row r="359" spans="1:7" x14ac:dyDescent="0.25">
      <c r="A359" s="6"/>
      <c r="B359" s="6"/>
      <c r="C359" s="6"/>
      <c r="D359" s="6"/>
      <c r="E359" s="6"/>
      <c r="F359" s="6"/>
      <c r="G359" s="6"/>
    </row>
    <row r="360" spans="1:7" x14ac:dyDescent="0.25">
      <c r="A360" s="6"/>
      <c r="B360" s="6"/>
      <c r="C360" s="6"/>
      <c r="D360" s="6"/>
      <c r="E360" s="6"/>
      <c r="F360" s="6"/>
      <c r="G360" s="6"/>
    </row>
    <row r="361" spans="1:7" x14ac:dyDescent="0.25">
      <c r="A361" s="6"/>
      <c r="B361" s="6"/>
      <c r="C361" s="6"/>
      <c r="D361" s="6"/>
      <c r="E361" s="6"/>
      <c r="F361" s="6"/>
      <c r="G361" s="6"/>
    </row>
    <row r="362" spans="1:7" x14ac:dyDescent="0.25">
      <c r="A362" s="6"/>
      <c r="B362" s="6"/>
      <c r="C362" s="6"/>
      <c r="D362" s="6"/>
      <c r="E362" s="6"/>
      <c r="F362" s="6"/>
      <c r="G362" s="6"/>
    </row>
    <row r="363" spans="1:7" x14ac:dyDescent="0.25">
      <c r="A363" s="6"/>
      <c r="B363" s="6"/>
      <c r="C363" s="6"/>
      <c r="D363" s="6"/>
      <c r="E363" s="6"/>
      <c r="F363" s="6"/>
      <c r="G363" s="6"/>
    </row>
    <row r="364" spans="1:7" x14ac:dyDescent="0.25">
      <c r="A364" s="6"/>
      <c r="B364" s="6"/>
      <c r="C364" s="6"/>
      <c r="D364" s="6"/>
      <c r="E364" s="6"/>
      <c r="F364" s="6"/>
      <c r="G364" s="6"/>
    </row>
    <row r="365" spans="1:7" x14ac:dyDescent="0.25">
      <c r="A365" s="6"/>
      <c r="B365" s="6"/>
      <c r="C365" s="6"/>
      <c r="D365" s="6"/>
      <c r="E365" s="6"/>
      <c r="F365" s="6"/>
      <c r="G365" s="6"/>
    </row>
    <row r="366" spans="1:7" x14ac:dyDescent="0.25">
      <c r="A366" s="6"/>
      <c r="B366" s="6"/>
      <c r="C366" s="6"/>
      <c r="D366" s="6"/>
      <c r="E366" s="6"/>
      <c r="F366" s="6"/>
      <c r="G366" s="6"/>
    </row>
    <row r="367" spans="1:7" x14ac:dyDescent="0.25">
      <c r="A367" s="6"/>
      <c r="B367" s="6"/>
      <c r="C367" s="6"/>
      <c r="D367" s="6"/>
      <c r="E367" s="6"/>
      <c r="F367" s="6"/>
      <c r="G367" s="6"/>
    </row>
    <row r="368" spans="1:7" x14ac:dyDescent="0.25">
      <c r="A368" s="6"/>
      <c r="B368" s="6"/>
      <c r="C368" s="6"/>
      <c r="D368" s="6"/>
      <c r="E368" s="6"/>
      <c r="F368" s="6"/>
      <c r="G368" s="6"/>
    </row>
    <row r="369" spans="1:7" x14ac:dyDescent="0.25">
      <c r="A369" s="6"/>
      <c r="B369" s="6"/>
      <c r="C369" s="6"/>
      <c r="D369" s="6"/>
      <c r="E369" s="6"/>
      <c r="F369" s="6"/>
      <c r="G369" s="6"/>
    </row>
    <row r="370" spans="1:7" x14ac:dyDescent="0.25">
      <c r="A370" s="6"/>
      <c r="B370" s="6"/>
      <c r="C370" s="6"/>
      <c r="D370" s="6"/>
      <c r="E370" s="6"/>
      <c r="F370" s="6"/>
      <c r="G370" s="6"/>
    </row>
    <row r="371" spans="1:7" x14ac:dyDescent="0.25">
      <c r="A371" s="6"/>
      <c r="B371" s="6"/>
      <c r="C371" s="6"/>
      <c r="D371" s="6"/>
      <c r="E371" s="6"/>
      <c r="F371" s="6"/>
      <c r="G371" s="6"/>
    </row>
    <row r="372" spans="1:7" x14ac:dyDescent="0.25">
      <c r="A372" s="6"/>
      <c r="B372" s="6"/>
      <c r="C372" s="6"/>
      <c r="D372" s="6"/>
      <c r="E372" s="6"/>
      <c r="F372" s="6"/>
      <c r="G372" s="6"/>
    </row>
    <row r="373" spans="1:7" x14ac:dyDescent="0.25">
      <c r="A373" s="6"/>
      <c r="B373" s="6"/>
      <c r="C373" s="6"/>
      <c r="D373" s="6"/>
      <c r="E373" s="6"/>
      <c r="F373" s="6"/>
      <c r="G373" s="6"/>
    </row>
    <row r="374" spans="1:7" x14ac:dyDescent="0.25">
      <c r="A374" s="6"/>
      <c r="B374" s="6"/>
      <c r="C374" s="6"/>
      <c r="D374" s="6"/>
      <c r="E374" s="6"/>
      <c r="F374" s="6"/>
      <c r="G374" s="6"/>
    </row>
    <row r="375" spans="1:7" x14ac:dyDescent="0.25">
      <c r="A375" s="6"/>
      <c r="B375" s="6"/>
      <c r="C375" s="6"/>
      <c r="D375" s="6"/>
      <c r="E375" s="6"/>
      <c r="F375" s="6"/>
      <c r="G375" s="6"/>
    </row>
    <row r="376" spans="1:7" x14ac:dyDescent="0.25">
      <c r="A376" s="6"/>
      <c r="B376" s="6"/>
      <c r="C376" s="6"/>
      <c r="D376" s="6"/>
      <c r="E376" s="6"/>
      <c r="F376" s="6"/>
      <c r="G376" s="6"/>
    </row>
    <row r="377" spans="1:7" x14ac:dyDescent="0.25">
      <c r="A377" s="6"/>
      <c r="B377" s="6"/>
      <c r="C377" s="6"/>
      <c r="D377" s="6"/>
      <c r="E377" s="6"/>
      <c r="F377" s="6"/>
      <c r="G377" s="6"/>
    </row>
    <row r="378" spans="1:7" x14ac:dyDescent="0.25">
      <c r="A378" s="6"/>
      <c r="B378" s="6"/>
      <c r="C378" s="6"/>
      <c r="D378" s="6"/>
      <c r="E378" s="6"/>
      <c r="F378" s="6"/>
      <c r="G378" s="6"/>
    </row>
    <row r="379" spans="1:7" x14ac:dyDescent="0.25">
      <c r="A379" s="6"/>
      <c r="B379" s="6"/>
      <c r="C379" s="6"/>
      <c r="D379" s="6"/>
      <c r="E379" s="6"/>
      <c r="F379" s="6"/>
      <c r="G379" s="6"/>
    </row>
    <row r="380" spans="1:7" x14ac:dyDescent="0.25">
      <c r="A380" s="6"/>
      <c r="B380" s="6"/>
      <c r="C380" s="6"/>
      <c r="D380" s="6"/>
      <c r="E380" s="6"/>
      <c r="F380" s="6"/>
      <c r="G380" s="6"/>
    </row>
    <row r="381" spans="1:7" x14ac:dyDescent="0.25">
      <c r="A381" s="6"/>
      <c r="B381" s="6"/>
      <c r="C381" s="6"/>
      <c r="D381" s="6"/>
      <c r="E381" s="6"/>
      <c r="F381" s="6"/>
      <c r="G381" s="6"/>
    </row>
    <row r="382" spans="1:7" x14ac:dyDescent="0.25">
      <c r="A382" s="6"/>
      <c r="B382" s="6"/>
      <c r="C382" s="6"/>
      <c r="D382" s="6"/>
      <c r="E382" s="6"/>
      <c r="F382" s="6"/>
      <c r="G382" s="6"/>
    </row>
    <row r="383" spans="1:7" x14ac:dyDescent="0.25">
      <c r="A383" s="6"/>
      <c r="B383" s="6"/>
      <c r="C383" s="6"/>
      <c r="D383" s="6"/>
      <c r="E383" s="6"/>
      <c r="F383" s="6"/>
      <c r="G383" s="6"/>
    </row>
    <row r="384" spans="1:7" x14ac:dyDescent="0.25">
      <c r="A384" s="6"/>
      <c r="B384" s="6"/>
      <c r="C384" s="6"/>
      <c r="D384" s="6"/>
      <c r="E384" s="6"/>
      <c r="F384" s="6"/>
      <c r="G384" s="6"/>
    </row>
    <row r="385" spans="1:7" x14ac:dyDescent="0.25">
      <c r="A385" s="6"/>
      <c r="B385" s="6"/>
      <c r="C385" s="6"/>
      <c r="D385" s="6"/>
      <c r="E385" s="6"/>
      <c r="F385" s="6"/>
      <c r="G385" s="6"/>
    </row>
    <row r="386" spans="1:7" x14ac:dyDescent="0.25">
      <c r="A386" s="6"/>
      <c r="B386" s="6"/>
      <c r="C386" s="6"/>
      <c r="D386" s="6"/>
      <c r="E386" s="6"/>
      <c r="F386" s="6"/>
      <c r="G386" s="6"/>
    </row>
    <row r="387" spans="1:7" x14ac:dyDescent="0.25">
      <c r="A387" s="6"/>
      <c r="B387" s="6"/>
      <c r="C387" s="6"/>
      <c r="D387" s="6"/>
      <c r="E387" s="6"/>
      <c r="F387" s="6"/>
      <c r="G387" s="6"/>
    </row>
    <row r="388" spans="1:7" x14ac:dyDescent="0.25">
      <c r="A388" s="6"/>
      <c r="B388" s="6"/>
      <c r="C388" s="6"/>
      <c r="D388" s="6"/>
      <c r="E388" s="6"/>
      <c r="F388" s="6"/>
      <c r="G388" s="6"/>
    </row>
    <row r="389" spans="1:7" x14ac:dyDescent="0.25">
      <c r="A389" s="6"/>
      <c r="B389" s="6"/>
      <c r="C389" s="6"/>
      <c r="D389" s="6"/>
      <c r="E389" s="6"/>
      <c r="F389" s="6"/>
      <c r="G389" s="6"/>
    </row>
    <row r="390" spans="1:7" x14ac:dyDescent="0.25">
      <c r="A390" s="6"/>
      <c r="B390" s="6"/>
      <c r="C390" s="6"/>
      <c r="D390" s="6"/>
      <c r="E390" s="6"/>
      <c r="F390" s="6"/>
      <c r="G390" s="6"/>
    </row>
    <row r="391" spans="1:7" x14ac:dyDescent="0.25">
      <c r="A391" s="6"/>
      <c r="B391" s="6"/>
      <c r="C391" s="6"/>
      <c r="D391" s="6"/>
      <c r="E391" s="6"/>
      <c r="F391" s="6"/>
      <c r="G391" s="6"/>
    </row>
    <row r="392" spans="1:7" x14ac:dyDescent="0.25">
      <c r="A392" s="6"/>
      <c r="B392" s="6"/>
      <c r="C392" s="6"/>
      <c r="D392" s="6"/>
      <c r="E392" s="6"/>
      <c r="F392" s="6"/>
      <c r="G392" s="6"/>
    </row>
    <row r="393" spans="1:7" x14ac:dyDescent="0.25">
      <c r="A393" s="6"/>
      <c r="B393" s="6"/>
      <c r="C393" s="6"/>
      <c r="D393" s="6"/>
      <c r="E393" s="6"/>
      <c r="F393" s="6"/>
      <c r="G393" s="6"/>
    </row>
    <row r="394" spans="1:7" x14ac:dyDescent="0.25">
      <c r="A394" s="6"/>
      <c r="B394" s="6"/>
      <c r="C394" s="6"/>
      <c r="D394" s="6"/>
      <c r="E394" s="6"/>
      <c r="F394" s="6"/>
      <c r="G394" s="6"/>
    </row>
    <row r="395" spans="1:7" x14ac:dyDescent="0.25">
      <c r="A395" s="6"/>
      <c r="B395" s="6"/>
      <c r="C395" s="6"/>
      <c r="D395" s="6"/>
      <c r="E395" s="6"/>
      <c r="F395" s="6"/>
      <c r="G395" s="6"/>
    </row>
    <row r="396" spans="1:7" x14ac:dyDescent="0.25">
      <c r="A396" s="6"/>
      <c r="B396" s="6"/>
      <c r="C396" s="6"/>
      <c r="D396" s="6"/>
      <c r="E396" s="6"/>
      <c r="F396" s="6"/>
      <c r="G396" s="6"/>
    </row>
    <row r="397" spans="1:7" x14ac:dyDescent="0.25">
      <c r="A397" s="6"/>
      <c r="B397" s="6"/>
      <c r="C397" s="6"/>
      <c r="D397" s="6"/>
      <c r="E397" s="6"/>
      <c r="F397" s="6"/>
      <c r="G397" s="6"/>
    </row>
    <row r="398" spans="1:7" x14ac:dyDescent="0.25">
      <c r="A398" s="6"/>
      <c r="B398" s="6"/>
      <c r="C398" s="6"/>
      <c r="D398" s="6"/>
      <c r="E398" s="6"/>
      <c r="F398" s="6"/>
      <c r="G398" s="6"/>
    </row>
    <row r="399" spans="1:7" x14ac:dyDescent="0.25">
      <c r="A399" s="6"/>
      <c r="B399" s="6"/>
      <c r="C399" s="6"/>
      <c r="D399" s="6"/>
      <c r="E399" s="6"/>
      <c r="F399" s="6"/>
      <c r="G399" s="6"/>
    </row>
    <row r="400" spans="1:7" x14ac:dyDescent="0.25">
      <c r="A400" s="6"/>
      <c r="B400" s="6"/>
      <c r="C400" s="6"/>
      <c r="D400" s="6"/>
      <c r="E400" s="6"/>
      <c r="F400" s="6"/>
      <c r="G400" s="6"/>
    </row>
    <row r="401" spans="1:7" x14ac:dyDescent="0.25">
      <c r="A401" s="6"/>
      <c r="B401" s="6"/>
      <c r="C401" s="6"/>
      <c r="D401" s="6"/>
      <c r="E401" s="6"/>
      <c r="F401" s="6"/>
      <c r="G401" s="6"/>
    </row>
    <row r="402" spans="1:7" x14ac:dyDescent="0.25">
      <c r="A402" s="6"/>
      <c r="B402" s="6"/>
      <c r="C402" s="6"/>
      <c r="D402" s="6"/>
      <c r="E402" s="6"/>
      <c r="F402" s="6"/>
      <c r="G402" s="6"/>
    </row>
    <row r="403" spans="1:7" x14ac:dyDescent="0.25">
      <c r="A403" s="6"/>
      <c r="B403" s="6"/>
      <c r="C403" s="6"/>
      <c r="D403" s="6"/>
      <c r="E403" s="6"/>
      <c r="F403" s="6"/>
      <c r="G403" s="6"/>
    </row>
    <row r="404" spans="1:7" x14ac:dyDescent="0.25">
      <c r="A404" s="6"/>
      <c r="B404" s="6"/>
      <c r="C404" s="6"/>
      <c r="D404" s="6"/>
      <c r="E404" s="6"/>
      <c r="F404" s="6"/>
      <c r="G404" s="6"/>
    </row>
    <row r="405" spans="1:7" x14ac:dyDescent="0.25">
      <c r="A405" s="6"/>
      <c r="B405" s="6"/>
      <c r="C405" s="6"/>
      <c r="D405" s="6"/>
      <c r="E405" s="6"/>
      <c r="F405" s="6"/>
      <c r="G405" s="6"/>
    </row>
    <row r="406" spans="1:7" x14ac:dyDescent="0.25">
      <c r="A406" s="6"/>
      <c r="B406" s="6"/>
      <c r="C406" s="6"/>
      <c r="D406" s="6"/>
      <c r="E406" s="6"/>
      <c r="F406" s="6"/>
      <c r="G406" s="6"/>
    </row>
    <row r="407" spans="1:7" x14ac:dyDescent="0.25">
      <c r="A407" s="6"/>
      <c r="B407" s="6"/>
      <c r="C407" s="6"/>
      <c r="D407" s="6"/>
      <c r="E407" s="6"/>
      <c r="F407" s="6"/>
      <c r="G407" s="6"/>
    </row>
    <row r="408" spans="1:7" x14ac:dyDescent="0.25">
      <c r="A408" s="6"/>
      <c r="B408" s="6"/>
      <c r="C408" s="6"/>
      <c r="D408" s="6"/>
      <c r="E408" s="6"/>
      <c r="F408" s="6"/>
      <c r="G408" s="6"/>
    </row>
    <row r="409" spans="1:7" x14ac:dyDescent="0.25">
      <c r="A409" s="6"/>
      <c r="B409" s="6"/>
      <c r="C409" s="6"/>
      <c r="D409" s="6"/>
      <c r="E409" s="6"/>
      <c r="F409" s="6"/>
      <c r="G409" s="6"/>
    </row>
    <row r="410" spans="1:7" x14ac:dyDescent="0.25">
      <c r="A410" s="6"/>
      <c r="B410" s="6"/>
      <c r="C410" s="6"/>
      <c r="D410" s="6"/>
      <c r="E410" s="6"/>
      <c r="F410" s="6"/>
      <c r="G410" s="6"/>
    </row>
    <row r="411" spans="1:7" x14ac:dyDescent="0.25">
      <c r="A411" s="6"/>
      <c r="B411" s="6"/>
      <c r="C411" s="6"/>
      <c r="D411" s="6"/>
      <c r="E411" s="6"/>
      <c r="F411" s="6"/>
      <c r="G411" s="6"/>
    </row>
    <row r="412" spans="1:7" x14ac:dyDescent="0.25">
      <c r="A412" s="6"/>
      <c r="B412" s="6"/>
      <c r="C412" s="6"/>
      <c r="D412" s="6"/>
      <c r="E412" s="6"/>
      <c r="F412" s="6"/>
      <c r="G412" s="6"/>
    </row>
    <row r="413" spans="1:7" x14ac:dyDescent="0.25">
      <c r="A413" s="6"/>
      <c r="B413" s="6"/>
      <c r="C413" s="6"/>
      <c r="D413" s="6"/>
      <c r="E413" s="6"/>
      <c r="F413" s="6"/>
      <c r="G413" s="6"/>
    </row>
    <row r="414" spans="1:7" x14ac:dyDescent="0.25">
      <c r="A414" s="6"/>
      <c r="B414" s="6"/>
      <c r="C414" s="6"/>
      <c r="D414" s="6"/>
      <c r="E414" s="6"/>
      <c r="F414" s="6"/>
      <c r="G414" s="6"/>
    </row>
    <row r="415" spans="1:7" x14ac:dyDescent="0.25">
      <c r="A415" s="6"/>
      <c r="B415" s="6"/>
      <c r="C415" s="6"/>
      <c r="D415" s="6"/>
      <c r="E415" s="6"/>
      <c r="F415" s="6"/>
      <c r="G415" s="6"/>
    </row>
    <row r="416" spans="1:7" x14ac:dyDescent="0.25">
      <c r="A416" s="6"/>
      <c r="B416" s="6"/>
      <c r="C416" s="6"/>
      <c r="D416" s="6"/>
      <c r="E416" s="6"/>
      <c r="F416" s="6"/>
      <c r="G416" s="6"/>
    </row>
    <row r="417" spans="1:7" x14ac:dyDescent="0.25">
      <c r="A417" s="6"/>
      <c r="B417" s="6"/>
      <c r="C417" s="6"/>
      <c r="D417" s="6"/>
      <c r="E417" s="6"/>
      <c r="F417" s="6"/>
      <c r="G417" s="6"/>
    </row>
    <row r="418" spans="1:7" x14ac:dyDescent="0.25">
      <c r="A418" s="6"/>
      <c r="B418" s="6"/>
      <c r="C418" s="6"/>
      <c r="D418" s="6"/>
      <c r="E418" s="6"/>
      <c r="F418" s="6"/>
      <c r="G418" s="6"/>
    </row>
    <row r="419" spans="1:7" x14ac:dyDescent="0.25">
      <c r="A419" s="6"/>
      <c r="B419" s="6"/>
      <c r="C419" s="6"/>
      <c r="D419" s="6"/>
      <c r="E419" s="6"/>
      <c r="F419" s="6"/>
      <c r="G419" s="6"/>
    </row>
    <row r="420" spans="1:7" x14ac:dyDescent="0.25">
      <c r="A420" s="6"/>
      <c r="B420" s="6"/>
      <c r="C420" s="6"/>
      <c r="D420" s="6"/>
      <c r="E420" s="6"/>
      <c r="F420" s="6"/>
      <c r="G420" s="6"/>
    </row>
    <row r="421" spans="1:7" x14ac:dyDescent="0.25">
      <c r="A421" s="6"/>
      <c r="B421" s="6"/>
      <c r="C421" s="6"/>
      <c r="D421" s="6"/>
      <c r="E421" s="6"/>
      <c r="F421" s="6"/>
      <c r="G421" s="6"/>
    </row>
    <row r="422" spans="1:7" x14ac:dyDescent="0.25">
      <c r="A422" s="6"/>
      <c r="B422" s="6"/>
      <c r="C422" s="6"/>
      <c r="D422" s="6"/>
      <c r="E422" s="6"/>
      <c r="F422" s="6"/>
      <c r="G422" s="6"/>
    </row>
    <row r="423" spans="1:7" x14ac:dyDescent="0.25">
      <c r="A423" s="6"/>
      <c r="B423" s="6"/>
      <c r="C423" s="6"/>
      <c r="D423" s="6"/>
      <c r="E423" s="6"/>
      <c r="F423" s="6"/>
      <c r="G423" s="6"/>
    </row>
    <row r="424" spans="1:7" x14ac:dyDescent="0.25">
      <c r="A424" s="6"/>
      <c r="B424" s="6"/>
      <c r="C424" s="6"/>
      <c r="D424" s="6"/>
      <c r="E424" s="6"/>
      <c r="F424" s="6"/>
      <c r="G424" s="6"/>
    </row>
    <row r="425" spans="1:7" x14ac:dyDescent="0.25">
      <c r="A425" s="6"/>
      <c r="B425" s="6"/>
      <c r="C425" s="6"/>
      <c r="D425" s="6"/>
      <c r="E425" s="6"/>
      <c r="F425" s="6"/>
      <c r="G425" s="6"/>
    </row>
    <row r="426" spans="1:7" x14ac:dyDescent="0.25">
      <c r="A426" s="6"/>
      <c r="B426" s="6"/>
      <c r="C426" s="6"/>
      <c r="D426" s="6"/>
      <c r="E426" s="6"/>
      <c r="F426" s="6"/>
      <c r="G426" s="6"/>
    </row>
    <row r="427" spans="1:7" x14ac:dyDescent="0.25">
      <c r="A427" s="6"/>
      <c r="B427" s="6"/>
      <c r="C427" s="6"/>
      <c r="D427" s="6"/>
      <c r="E427" s="6"/>
      <c r="F427" s="6"/>
      <c r="G427" s="6"/>
    </row>
    <row r="428" spans="1:7" x14ac:dyDescent="0.25">
      <c r="A428" s="6"/>
      <c r="B428" s="6"/>
      <c r="C428" s="6"/>
      <c r="D428" s="6"/>
      <c r="E428" s="6"/>
      <c r="F428" s="6"/>
      <c r="G428" s="6"/>
    </row>
    <row r="429" spans="1:7" x14ac:dyDescent="0.25">
      <c r="A429" s="6"/>
      <c r="B429" s="6"/>
      <c r="C429" s="6"/>
      <c r="D429" s="6"/>
      <c r="E429" s="6"/>
      <c r="F429" s="6"/>
      <c r="G429" s="6"/>
    </row>
    <row r="430" spans="1:7" x14ac:dyDescent="0.25">
      <c r="A430" s="6"/>
      <c r="B430" s="6"/>
      <c r="C430" s="6"/>
      <c r="D430" s="6"/>
      <c r="E430" s="6"/>
      <c r="F430" s="6"/>
      <c r="G430" s="6"/>
    </row>
    <row r="431" spans="1:7" x14ac:dyDescent="0.25">
      <c r="A431" s="6"/>
      <c r="B431" s="6"/>
      <c r="C431" s="6"/>
      <c r="D431" s="6"/>
      <c r="E431" s="6"/>
      <c r="F431" s="6"/>
      <c r="G431" s="6"/>
    </row>
    <row r="432" spans="1:7" x14ac:dyDescent="0.25">
      <c r="A432" s="6"/>
      <c r="B432" s="6"/>
      <c r="C432" s="6"/>
      <c r="D432" s="6"/>
      <c r="E432" s="6"/>
      <c r="F432" s="6"/>
      <c r="G432" s="6"/>
    </row>
    <row r="433" spans="1:7" x14ac:dyDescent="0.25">
      <c r="A433" s="6"/>
      <c r="B433" s="6"/>
      <c r="C433" s="6"/>
      <c r="D433" s="6"/>
      <c r="E433" s="6"/>
      <c r="F433" s="6"/>
      <c r="G433" s="6"/>
    </row>
    <row r="434" spans="1:7" x14ac:dyDescent="0.25">
      <c r="A434" s="6"/>
      <c r="B434" s="6"/>
      <c r="C434" s="6"/>
      <c r="D434" s="6"/>
      <c r="E434" s="6"/>
      <c r="F434" s="6"/>
      <c r="G434" s="6"/>
    </row>
    <row r="435" spans="1:7" x14ac:dyDescent="0.25">
      <c r="A435" s="6"/>
      <c r="B435" s="6"/>
      <c r="C435" s="6"/>
      <c r="D435" s="6"/>
      <c r="E435" s="6"/>
      <c r="F435" s="6"/>
      <c r="G435" s="6"/>
    </row>
    <row r="436" spans="1:7" x14ac:dyDescent="0.25">
      <c r="A436" s="6"/>
      <c r="B436" s="6"/>
      <c r="C436" s="6"/>
      <c r="D436" s="6"/>
      <c r="E436" s="6"/>
      <c r="F436" s="6"/>
      <c r="G436" s="6"/>
    </row>
    <row r="437" spans="1:7" x14ac:dyDescent="0.25">
      <c r="A437" s="6"/>
      <c r="B437" s="6"/>
      <c r="C437" s="6"/>
      <c r="D437" s="6"/>
      <c r="E437" s="6"/>
      <c r="F437" s="6"/>
      <c r="G437" s="6"/>
    </row>
    <row r="438" spans="1:7" x14ac:dyDescent="0.25">
      <c r="A438" s="6"/>
      <c r="B438" s="6"/>
      <c r="C438" s="6"/>
      <c r="D438" s="6"/>
      <c r="E438" s="6"/>
      <c r="F438" s="6"/>
      <c r="G438" s="6"/>
    </row>
    <row r="439" spans="1:7" x14ac:dyDescent="0.25">
      <c r="A439" s="6"/>
      <c r="B439" s="6"/>
      <c r="C439" s="6"/>
      <c r="D439" s="6"/>
      <c r="E439" s="6"/>
      <c r="F439" s="6"/>
      <c r="G439" s="6"/>
    </row>
    <row r="440" spans="1:7" x14ac:dyDescent="0.25">
      <c r="A440" s="6"/>
      <c r="B440" s="6"/>
      <c r="C440" s="6"/>
      <c r="D440" s="6"/>
      <c r="E440" s="6"/>
      <c r="F440" s="6"/>
      <c r="G440" s="6"/>
    </row>
    <row r="441" spans="1:7" x14ac:dyDescent="0.25">
      <c r="A441" s="6"/>
      <c r="B441" s="6"/>
      <c r="C441" s="6"/>
      <c r="D441" s="6"/>
      <c r="E441" s="6"/>
      <c r="F441" s="6"/>
      <c r="G441" s="6"/>
    </row>
    <row r="442" spans="1:7" x14ac:dyDescent="0.25">
      <c r="A442" s="6"/>
      <c r="B442" s="6"/>
      <c r="C442" s="6"/>
      <c r="D442" s="6"/>
      <c r="E442" s="6"/>
      <c r="F442" s="6"/>
      <c r="G442" s="6"/>
    </row>
    <row r="443" spans="1:7" x14ac:dyDescent="0.25">
      <c r="A443" s="6"/>
      <c r="B443" s="6"/>
      <c r="C443" s="6"/>
      <c r="D443" s="6"/>
      <c r="E443" s="6"/>
      <c r="F443" s="6"/>
      <c r="G443" s="6"/>
    </row>
    <row r="444" spans="1:7" x14ac:dyDescent="0.25">
      <c r="A444" s="6"/>
      <c r="B444" s="6"/>
      <c r="C444" s="6"/>
      <c r="D444" s="6"/>
      <c r="E444" s="6"/>
      <c r="F444" s="6"/>
      <c r="G444" s="6"/>
    </row>
    <row r="445" spans="1:7" x14ac:dyDescent="0.25">
      <c r="A445" s="6"/>
      <c r="B445" s="6"/>
      <c r="C445" s="6"/>
      <c r="D445" s="6"/>
      <c r="E445" s="6"/>
      <c r="F445" s="6"/>
      <c r="G445" s="6"/>
    </row>
    <row r="446" spans="1:7" x14ac:dyDescent="0.25">
      <c r="A446" s="6"/>
      <c r="B446" s="6"/>
      <c r="C446" s="6"/>
      <c r="D446" s="6"/>
      <c r="E446" s="6"/>
      <c r="F446" s="6"/>
      <c r="G446" s="6"/>
    </row>
    <row r="447" spans="1:7" x14ac:dyDescent="0.25">
      <c r="A447" s="6"/>
      <c r="B447" s="6"/>
      <c r="C447" s="6"/>
      <c r="D447" s="6"/>
      <c r="E447" s="6"/>
      <c r="F447" s="6"/>
      <c r="G447" s="6"/>
    </row>
    <row r="448" spans="1:7" x14ac:dyDescent="0.25">
      <c r="A448" s="6"/>
      <c r="B448" s="6"/>
      <c r="C448" s="6"/>
      <c r="D448" s="6"/>
      <c r="E448" s="6"/>
      <c r="F448" s="6"/>
      <c r="G448" s="6"/>
    </row>
  </sheetData>
  <mergeCells count="8">
    <mergeCell ref="D231:E231"/>
    <mergeCell ref="A225:G226"/>
    <mergeCell ref="A227:G228"/>
    <mergeCell ref="A13:F13"/>
    <mergeCell ref="A14:F14"/>
    <mergeCell ref="A220:G220"/>
    <mergeCell ref="A221:G222"/>
    <mergeCell ref="A223:G224"/>
  </mergeCells>
  <pageMargins left="0.33088235294117646" right="0.26470588235294118" top="0.21739130434782608"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2021-02-19T09:04:26Z</dcterms:modified>
</cp:coreProperties>
</file>