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s>
  <definedNames>
    <definedName name="_GoBack" localSheetId="0">Лист1!#REF!</definedName>
    <definedName name="_xlnm._FilterDatabase" localSheetId="0" hidden="1">Лист1!$A$20:$G$116</definedName>
    <definedName name="_xlnm.Print_Area" localSheetId="0">Лист1!$A$1:$G$121</definedName>
  </definedNames>
  <calcPr calcId="145621"/>
</workbook>
</file>

<file path=xl/calcChain.xml><?xml version="1.0" encoding="utf-8"?>
<calcChain xmlns="http://schemas.openxmlformats.org/spreadsheetml/2006/main">
  <c r="G106" i="1" l="1"/>
  <c r="G105" i="1"/>
  <c r="G37" i="1" l="1"/>
  <c r="G45" i="1" l="1"/>
  <c r="G104" i="1" l="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4" i="1"/>
  <c r="G43" i="1"/>
  <c r="G42" i="1"/>
  <c r="G41" i="1"/>
  <c r="G40" i="1"/>
  <c r="G39" i="1"/>
  <c r="G38" i="1"/>
  <c r="G36" i="1"/>
  <c r="G35" i="1"/>
  <c r="G34" i="1"/>
  <c r="G33" i="1"/>
  <c r="G32" i="1"/>
  <c r="G31" i="1"/>
  <c r="G30" i="1"/>
  <c r="G29" i="1"/>
  <c r="G28" i="1"/>
  <c r="G27" i="1"/>
  <c r="G26" i="1"/>
  <c r="G25" i="1"/>
  <c r="G24" i="1"/>
  <c r="G23" i="1"/>
  <c r="G22" i="1"/>
  <c r="G21" i="1"/>
</calcChain>
</file>

<file path=xl/sharedStrings.xml><?xml version="1.0" encoding="utf-8"?>
<sst xmlns="http://schemas.openxmlformats.org/spreadsheetml/2006/main" count="279" uniqueCount="181">
  <si>
    <t>Объявления</t>
  </si>
  <si>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</si>
  <si>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</si>
  <si>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</si>
  <si>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</si>
  <si>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</si>
  <si>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</si>
  <si>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</si>
  <si>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</si>
  <si>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</si>
  <si>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</si>
  <si>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</si>
  <si>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</si>
  <si>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</si>
  <si>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 xml:space="preserve"> о проведении закупа способом запроса ценовых предложений-1</t>
  </si>
  <si>
    <t>Директора</t>
  </si>
  <si>
    <t>Кодасбаев А.Т.</t>
  </si>
  <si>
    <t>Силденафил</t>
  </si>
  <si>
    <t>№ п/п</t>
  </si>
  <si>
    <t>Наименование лекарственных средств и медицинских изделий (МНН)</t>
  </si>
  <si>
    <t>Дигоксин</t>
  </si>
  <si>
    <t>Ацетазоламид</t>
  </si>
  <si>
    <t>Аторвастатин</t>
  </si>
  <si>
    <t>Фентанил</t>
  </si>
  <si>
    <t>Натрия оксибат</t>
  </si>
  <si>
    <t>Натрия хлорид</t>
  </si>
  <si>
    <t>Таблетки, 0.25мг №50</t>
  </si>
  <si>
    <t>Таблетка</t>
  </si>
  <si>
    <t>Раствор для инъекций 0,25 мг/мл 1 мл № 10</t>
  </si>
  <si>
    <t>Ампула</t>
  </si>
  <si>
    <t>Таблетки, 250 мг, №30</t>
  </si>
  <si>
    <t>Амиодарон</t>
  </si>
  <si>
    <t>таблетка 200 мг</t>
  </si>
  <si>
    <t>Нистатин</t>
  </si>
  <si>
    <t>таблетка 500000 ЕД</t>
  </si>
  <si>
    <t>Урапидил</t>
  </si>
  <si>
    <t xml:space="preserve">Раствор для внутривенного введения, 5 мг/мл, 10 мл, №5
</t>
  </si>
  <si>
    <t>Ибупрофен</t>
  </si>
  <si>
    <t xml:space="preserve">Раствор для внутривенного введения, 400 мг/4 мл, № 10
</t>
  </si>
  <si>
    <t>Флакон</t>
  </si>
  <si>
    <t>Пиперациллин, тазобактам</t>
  </si>
  <si>
    <t xml:space="preserve">порошок для приготовления раствора для инъекций 4,5 г
</t>
  </si>
  <si>
    <t>Хлоргексидина биглюконат</t>
  </si>
  <si>
    <t>раствор для наружного применения 0,05% 100 мл</t>
  </si>
  <si>
    <t>Цефоперазон+Сульбактам</t>
  </si>
  <si>
    <t>Порошок для приготовления раствора для инъекций и инфузий, 1г/1г, 2 г, №1</t>
  </si>
  <si>
    <t>Парацетомол</t>
  </si>
  <si>
    <t xml:space="preserve">Раствор для инфузий 10 мг/мл, 100 мл, для инфузии </t>
  </si>
  <si>
    <t>Меропенем</t>
  </si>
  <si>
    <t>Архимакс 1 г</t>
  </si>
  <si>
    <t>Раствор для инфузий, 0,9 %, 100 мл, № 1</t>
  </si>
  <si>
    <t>Глюкоза</t>
  </si>
  <si>
    <t xml:space="preserve">Раствор для инфузий, 5 %, 200 мл, № 1
</t>
  </si>
  <si>
    <t>Юперио</t>
  </si>
  <si>
    <t xml:space="preserve">Таблетки, покрытые пленочной оболочкой, 50 мг, № 28
</t>
  </si>
  <si>
    <t xml:space="preserve">Таблетки, покрытые пленочной оболочкой 50 мг №1
</t>
  </si>
  <si>
    <t>Эплерин</t>
  </si>
  <si>
    <t xml:space="preserve">Таблетки, покрытые пленочной оболочкой, 25 мг, №30
</t>
  </si>
  <si>
    <t>Форсига</t>
  </si>
  <si>
    <t xml:space="preserve">Таблетки, покрытые пленочной оболочкой, 10 мг,№14
</t>
  </si>
  <si>
    <t>Морфина гидрохлорид</t>
  </si>
  <si>
    <t xml:space="preserve">Раствор для инъекций, 1% , 1 мл № 5
</t>
  </si>
  <si>
    <t>Раствор для инъекций, 005%, 2 мл, № 5</t>
  </si>
  <si>
    <t>Промедол</t>
  </si>
  <si>
    <t>Раствор для инъекций, 2 %, 1 мл, № 10</t>
  </si>
  <si>
    <t xml:space="preserve">Раствор для инъекций, 200 мг/мл, 10 мл №10
</t>
  </si>
  <si>
    <t>Реланиум</t>
  </si>
  <si>
    <t>Раствор для внутримышечных и внутривенных инъекций, 5 мг/мл, 2 мл, № 5</t>
  </si>
  <si>
    <t>Новокаин р-р 0,5% 200 мл St</t>
  </si>
  <si>
    <t>Контейнер</t>
  </si>
  <si>
    <t>Перекись водорода 6%</t>
  </si>
  <si>
    <t>Литр</t>
  </si>
  <si>
    <t>Перекись водорода 3% 500 мл</t>
  </si>
  <si>
    <t>Рингера р-р 200 мл</t>
  </si>
  <si>
    <t>Натрия гидрокарбонат р-р 4% 200 мл St</t>
  </si>
  <si>
    <t>Калия хлорид р-р 7,45% 100 мл</t>
  </si>
  <si>
    <t>Фурациллин 0,02% 500 мл</t>
  </si>
  <si>
    <t>Перекись водорода 6% 500 мл</t>
  </si>
  <si>
    <t>Перекись водорода 4% 500 мл</t>
  </si>
  <si>
    <t>Уксусная кислота р-р 3% 400 мл</t>
  </si>
  <si>
    <t>Перекись водорода 27,5 %</t>
  </si>
  <si>
    <t>Азопирам 100 мл</t>
  </si>
  <si>
    <t>Натрия хлорид 10% 200 мл</t>
  </si>
  <si>
    <t>контейнер</t>
  </si>
  <si>
    <t>Масло вазелиновое 100 мл</t>
  </si>
  <si>
    <t>Вода очищенная стерильная 250 мл St</t>
  </si>
  <si>
    <t>Диссоль</t>
  </si>
  <si>
    <t>раствор для инфузий, 400 мл</t>
  </si>
  <si>
    <t>Шприц изготовлен из высококачественного пластика и состоит из поршня, уплотнительного резинового кольца и цилиндра с градуировкой. Игла с трехгранной заточкой покрыта тонким слоем силикона. Стерилизована этилен оксидом. Срок годности: 5 лет.</t>
  </si>
  <si>
    <t>Штука</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</si>
  <si>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 Стерилизован этиленоксидом. Срок годности: 3 года.</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</si>
  <si>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 Стерилизован этиленоксидом. Срок годности: 5 лет.</t>
  </si>
  <si>
    <t>Шприц Жанэ</t>
  </si>
  <si>
    <t>Лента диаграммная (Бумага ЭКГ) 215х25х16 для регистрирующих приборов в рулонах</t>
  </si>
  <si>
    <t>Лента диаграммная для регистрирующих приборов (Бумага диаграммная 215х25х16 нар) приборов в рулонах</t>
  </si>
  <si>
    <t>Рулон</t>
  </si>
  <si>
    <t>Лента диаграммная (Бумага ЭКГ) 110х25х12 для регистрирующих приборов в рулонах</t>
  </si>
  <si>
    <t>Лента диаграммная для регистрирующих приборов (Бумага диаграммная 110х25х12 нар) приборов в рулонах</t>
  </si>
  <si>
    <t xml:space="preserve">Одноразовые ЭКГ электроды </t>
  </si>
  <si>
    <t>Одноразовые ЭКГ электроды изготовлены из ткани, вид геля-твердый, для пациентов с повышенным потоотделением. Эти материалы используются для того чтобы электроды могли прилипать к коже пациента. Кроме того, данные материалы выбираются из-за других внутренних свойств, таких как отталкивание воды и жидкости, а также их гибкость.   Другие  компоненты  являются проводящими гелями, такие как жидкий гель или  твердый   гель    (обеспечивает электрическое соединение с пациентом и уменьшает полное сопротивление кожи путем увлажнения кожи),   сенсор с покрытием Серебра / хлорида серебра (работает в сочетании с гелем для передачи электрической активности сердца к устройству монитора ЭКГ), шпильки из нержавеющей стали на верху (используется для подключения кабеля ЭКГ к электроду). Этикетка (обеспечивает жесткость к части датчика электрода и сводит к минимуму движения артефакта сигнала), зеленая   губка  (держит    жидкий  гель прикрепленным), а прокладка покрывает клейкую зону и гель. Одноразовые ЭКГ электроды    являются    неинвазивными, нестерильными, одноразовыми и должны быть использованы    на   прикрепленной (неповрежденной) коже. ЭКГ электроды используются для записи ЭКГ пациента. Мониторинг    может    быть  выполнен краткосрочно (&lt;24 ч.) или долгосрочно (24-72 часов).¶</t>
  </si>
  <si>
    <t>Система для переливания крови и кровезаменителей с иглой размером 18G (1,2х38мм), стерильная, однократного применения</t>
  </si>
  <si>
    <t>Система для переливания крови и кровезаменителей состоит из: иглы, защитного колпачка для иглы, адаптера для иглы, инъекционного участка для дополнительных инъекций, трубки, роликового зажима, регулирующего скорость потока, капельной камеры, фильтра крови и ее компонентов, прокалывающего устройства с встроенным воздушным клапаном и воздушным фильтром.</t>
  </si>
  <si>
    <t>Контейнер для биологического материала</t>
  </si>
  <si>
    <t>Тубис для мокроты, объем 30 мл с крышкой стерильный в инд. Упаковке</t>
  </si>
  <si>
    <t>Жгут кровоостанавливающий эластичный полуавтоматический, размерами:45х2,5см</t>
  </si>
  <si>
    <t>Предназначен для ограничения циркуляции венозной крови в конечностях при проведении манипуляций, для остановки кровотечения. Выпускается двух размеров: 45х2,5см, 35х2,5см. Состоит из эластичной ленты, изготовленной из хлопка, не содержащего латекс, и безопасной удобной застежки из АВС-пластика с кнопкой быстрого расстегивания. Жгут прост в использовании и долговечен. Благодаря полуавтоматическому устройству, применение не доставляет пациенту дискомфорта и не вызывает болевых ощущений, так как нажатие на кнопку позволяет снять жгут очень быстро.Срок годности 5 лет.</t>
  </si>
  <si>
    <t>Желудочная трубка (Зонд желудочный) FR 18 (закрытого типа)</t>
  </si>
  <si>
    <t>Желудочная трубка (Зонд желудочный)  FR 18 (закрытого типа)</t>
  </si>
  <si>
    <t>Носовая кислородная магистраль взрослая 2100 мм</t>
  </si>
  <si>
    <t>катетеры Фолея 2-х ходовой однократного применения, стерильный размерами 16FR, 18FR</t>
  </si>
  <si>
    <t>Урологические катетеры безопасного дренирования мочевого пузыря. Особенности: Катетеры с силиконовым покрытием - благодаря обработке поверхности жидким силиконом, гладкий кончик катетера легко проходит сужения уретры. Идеальны для кратковременного применения. Прочный воронкообразный коннектор - устойчив к перекручиванию, обеспечивает качественное соединение катетера с мочеприемником. Усиленная стенка трубки катетера - просвет катетера не перекрывается при сжатии и проведении специальных манипуляций. Размеры согласовать с заказчиком</t>
  </si>
  <si>
    <t>Соединитель гибкий угловой шарнирный с двойным шарниром и герметичным портом, в комплекте с  с надгортанным воздуховодом с гелевой термопластичной нераздувной манжетой</t>
  </si>
  <si>
    <t>Соединитель контура дыхательного для соединения контура дыхательного с маской, надгортанным воздуховодом, интубационной трубкой и др. с возможностью санации. Соединитель растягивающийся конфигурируемый угловой размерами 22F-22М/15F, с двойным шарниром, с герметичным портом с колпачком не менее 7,6мм, мм. С противоскользящим рифлением на внешней поверхности соединителя не менее 22F. Длина 7,0-15,0 см. Материал: полиэтилен, полипропилен. Упаковка: индивидуальная, клинически чистая, 75 шт. Срок годности (срок гарантии): 5 лет от даты изготовления. Каждая упаковка снабжена одним воздуховодом надгортанным для обеспечения проходимости дыхательных путей при наркозе и ИВЛ во время операций, а также, при неудавшейся интубации, в экстренных случаях, может использоваться в качестве проводника и т.п. Прозрачный воздуховод, вводимый в ротоглотку с мягкой нераздуваемой манжетой из термопластичного гелеподобного эластомера, с блокатором надгортанника, с встроенным защитным усилением воздуховода, уплощенная и вогнутая форма проксимальной части воздуховода выполняет роль ротового стабилизатора, с не менее 15-миллиметровым коннектором, желудочным каналом с проксимальным портом, размер не менее 4 (для пациентов с массой тела 50-90 кг, для проведения эндотрахеальной трубки 7,0мм, для назогастрального зонда 12Fr). Утечка отсутствует (при давлении в контуре до 40 см Н2О). Вес не менее 58,6 гр.</t>
  </si>
  <si>
    <t>Краник трехходовой с шагом (белый, синий, красный)</t>
  </si>
  <si>
    <t xml:space="preserve">Краник трехходовой обеспечивает одновременную инфузию нескольких препаратов через один венозный доступ. Корпус трехходового краника-поликарбонат. Рукоятка имеет напрвляющие стрелки. Скорость потока трехходового краника 525 (+/-)10% выдерживает давление до 5 бар. Предназначен для соединения со стандартными инфузионными линиями. </t>
  </si>
  <si>
    <t>Кружка Эсмарха 2л.</t>
  </si>
  <si>
    <t>Кружка эсмарха состоит из полиэтиленового резервуара с нанесенными надписями и делениями объемом 2 л, соединенный со сливной трубкой из поливинилхлорида (ПВХ), фиксатора для сливной трубки и наконечника</t>
  </si>
  <si>
    <t xml:space="preserve">Клеенка медицинская подкладная, многоразовая </t>
  </si>
  <si>
    <t>Клеенка медицинская резинотканевая подкладная предназначена для  санитарно-гигиенических целей в качестве подкладочного, непроницаемого материала, а также для нужд народного хозяйства.
Клеенка подкладная с односторонним резиновым покрытием изготавливается путем нанесения резины на хлопчатобумажную основу или синтетическая ткань с применением различных пигментных оттенков.
Упаковывается в ролики по 45 метров. Ширина - 80см.
Свойства клеенки:
эластичная, не липкая, водонепроницаемая, стойкая к многократной дезинфекции 1%-ного раствора хлорамина, к стерилизации паром с предварительной предстерилизационной очисткой.
Поверхность клеенки ровная без складок, оголений, шероховатостей, механических повреждений. Клеенка подкладная резинотканевая выдерживает климатические воздействия при транспортировке - диапазон температур от -50 С° до +50 С°
Масса не более - 650 г/м²
Прочность на разрыв по основе - 3,8-6,0 кН/м</t>
  </si>
  <si>
    <t>Метр</t>
  </si>
  <si>
    <t>маска анестезиологическая 4,5 рр</t>
  </si>
  <si>
    <t>МАСКА АНЕСТЕЗИОЛОГИЧЕСКАЯ - ЛИЦЕВАЯ НАРКОЗНАЯ силиконовый  №3-4-5/22
Маска лицевая наркозная с валиком применяется для проведения ингаляционной анестезии на фоне самостоятельного дыхания и/или вспомогательной и принудительной вентиляции легких.
Маска наркозная изготовлена из жесткого прозрачного пластика анатомической формы с мягкой, силиконовый, манжетой по периметру маски.
Разъем 15M или 22 F, размеры с 1-5, (Размер по международной шкале № 0-1 (разъем 15М), № 2-5 (разъем 22F  со стороны дыхательного контура, цветная маркировка перекрестного крепления, расположенного на основании разъема с дыхательным контуром.
Автоматический ниппельный клапан подкачки под стандартный шприц Луера, расположенный на подбородочном конце манжеты. На маске нанесено обозначение "неонатальная". 
Разъем и размер маски зависит от размера и представлен в таблице.
Срок годности: 5 лет</t>
  </si>
  <si>
    <t>Мешок для ручного ИВЛ Амбу</t>
  </si>
  <si>
    <t xml:space="preserve">Мешок Амбу для ручной вентиляции легких. В комплекте маска, угловой коннектор, трубка для присоединения кислорода и резервный мешок. Маска для взрослых.                                                                                                       ТЕХНИЧЕСКИЕ ХАРАКТЕРИСТИКИ:  Объем дыхательного мешка, мл: 1660±100 мл ,  Объем резервного мешка, 1500 мл, Максимальный объем за один цикл (одна  рука) - 800±50 мл ,  Маска с кислородной подушкой №:5, Клапан ограничивающий давление - 40 см H2O+ 5 см H2O @15 л/мин, Соединитель клапана пациента- Поворотный соединитель ISO 22/ 15 мм, Соединитель клапана резервуара- Вход камеры: внутренний диаметр 29 мм, O2 резервуар: внешний диаметр 25 мм. Контрольный клапан - 0-10 + 3.0  см H2O @ Калибруемый при 5 л/мин, Кислородная трубка - 2 или 3  метра.
  </t>
  </si>
  <si>
    <t>Марля медицинская х/б отбеленная в рулонах 1000 м х 90 см, плотность 36</t>
  </si>
  <si>
    <t>Марля нестерильная, гигроскопичная шириной 90 +-1,5 см, с полонянным переплетением. Допускаемое отклонение по поверхностной плотности должно быть не менее минус 5 %, Число нитей на 10 см по основе 121-2,по утку 71-2. Разрывнаянагрузка полоски ткани размером не менее 50*200 мм, Н (кгс), должна быть не менее: по основе 78 (8,0) по утку 34 (3,5). Линейная плотность пряжи, текстура: по основе не менее 20,0, по утку 20,0. Смачиваемость не более 10 сек. Марля вырабатывается из хлопчатобумажной пряжи. Марля накатана в рулоны во всю ширину ровно без перекосов и свисания кромок. Не допускается наличие в рулоне пороков 1-ой и 2-ой групп. Марля устойчива к стерилизации паровым методом. Размер длина - 1000 м. ширина см. 90 +-15</t>
  </si>
  <si>
    <t>повязка послеоперационная адгезивная на нетканой основе с абсорбирующей подушечкой, стерильная, размер не менее 10х35 см</t>
  </si>
  <si>
    <t xml:space="preserve">Повязка послеоперационная, стерильная, адгезивная на нетканной основе с адсорбирующей подушечкой. Основа повязки легко крепится на округлых и подвижных частях тела (локоть, колено и т.п.). Микропористая структура позволяет коже вокруг раны свободно дышать. Повязка, находящаяся в центральной части пластыря, обладает хорошей впитывающей способностью. Её внешний слой покрыт микросеточкой, которая не допускает прилипания повязки к ране. </t>
  </si>
  <si>
    <t>Трубка трахеостомическая с манжетой</t>
  </si>
  <si>
    <t>Трубка трахеостомическая с манжетой, размеры 7.5, 8.5. Размеры согласовать с заказчиком</t>
  </si>
  <si>
    <t>Фильтр вирусо-бактериальный</t>
  </si>
  <si>
    <t xml:space="preserve">Фильтр дыхательный вирусо-бактериальный (взрослый) электростатический  Предназначен для фильтрации дыхательной газовой смеси при проведении ИВЛ у взрослых.
Отличается наиболее хорошим уровнем фильтрации и наименее низким сопротивлением потоку. 
Эффективность бактериальной и вирусной фильтрации 99, 9999%.
Сопротивление потоку при вентиляции: 
- (30 л/мин) 0,9 см H2O; 
- (60 л/мин) 1,7 см H2O; 
- (90 л/мин) 3,2 см H2O. 
Дыхательный объем в диапазоне 150 - 1500 мл.
Компрессионный объем 69 мл. Вес 29 гр. 
Коннекторы 22M/15F – 22F/15M. Имеет СО2-порт с разъемом Luer-Lock, закрытым крышкой с винтовой резьбой.
Время использования 24 часа.
Все комплектующие в единой стерильной упаковке. Для однократного применения. 
Стерилизация: оксид этилена (стерильный)
Материал: полипропилен, акрил, керамика
Срок годности (стерильности) от даты производства: 5 лет.
</t>
  </si>
  <si>
    <t xml:space="preserve">Катетер </t>
  </si>
  <si>
    <t xml:space="preserve">предназначен для мониторинга гемодинамики (внутрисердечного давления, давления в легочной артерии, давления заклинивания легочной артерии, измерения сердечного выброса) и инфузии растворов и лекарственных препаратов в полость правого предсердия; пятиканальный катетер Сван-Ганса; диаметр катетера - не менее 7,5 F; рентгеноконтрастный материал; измерение сердечного выброса - методом препульмональной болюсной термодилюции; не менее 5 каналов: 1 - канал термистора, 2 - просвет для наполнения воздушного баллончика, 3 - дистальный просвет для мониторинга давления в легочной артерии, 4 - просвет для мониторинга центрального венозного давления и введения холодного инжектата при измерении сердечного выброса, 5 - просвет для инфузии в полость правого предсердия, расположение просвета инфузионного порта правого предсердия - не менее 30 см от кончика катетера; длина катетеране менее 110 см; метки на катетере - через каждые не менее 10 см; антимикробное тромборезистентное покрытие типа </t>
  </si>
  <si>
    <t>Мочеприемник стерильный однократного применения, объемами: 2000 мл, модификации крепления: с ремешком</t>
  </si>
  <si>
    <t>Модификация крепления: с ремешком, состоит из пакета/мешка для cбора мочи, не содержащего латекс, объемами 1000мл, 2000мл; Т-образного сливного клапана; порта для взятия проб мочи; встроенного антирефлюксного клапана с коническим коннектором и защитным колпачком; дренажной трубки с внешним диаметром от 6,0мм до 10,5мм и длиной 100см; ремешка для крепления. Модификация крепления: с завязками, состоит из пакета/мешка для cбора мочи, не содержащего латекс, объемами 1000мл, 2000мл; Т-образного сливного клапана; встроенного антирефлюксного клапана с коническим коннектором и защитным колпачком; дренажной трубки с внешним диаметром от 6,0мм до 10,5мм и длиной 90см; двойных завязок для крепления. Т-образный сливной клапан легко открыть или закрыть одной рукой. При закрытии клапана слышен характерный щелчок. Визуально можно определить, закрыт ли клапан. Дренажная трубка устойчива к перегибам. Встроенный антирефлюксный клапан с коническим коннектором предотвращает обратный заброс мочи, даже если мешок/пакет перевернут снизу вверх. Цена деления измерительной шкалы: 1000 мл – 50 мл, 2000 мл – 100 мл.</t>
  </si>
  <si>
    <t>Интродьюсер</t>
  </si>
  <si>
    <t>Предназначен для обеспечения венозного доступа в целях: проведения инфузионной терапии, внутривенного введения лекарственных препаратов, забора проб крови для анализа, проведения гемодинамического мониторинга для термоделюционных катетеров. Состав набора: интродьюсерный катетер, диаметр 8,5 Fr, гемостатический клапан, боковой порт, руковом с кранчиком, дилататор, 0,038" J-Flex trip проводник, 18 Ga x 7 см игла-интродьюсер, шприц 5 мл, 80 см защитный чехол</t>
  </si>
  <si>
    <t>Сменная емкость для заполнения гелием</t>
  </si>
  <si>
    <t>Медицинский гелий в баллоне. Объём гелия – не менее 3,3 литров (при атм.давл). Упаковка – алюминиевый баллон бежевого цвета, конектор закрыт защитным пластиковым колпачком. Степень сжатия в баллоне не менее 34bar (33,56атмосфер). Температура хранения/эксплуатации 18-25С</t>
  </si>
  <si>
    <t>Катетер аспирационный однократного применения, стерильный. Размеры: СН 14, длина 700 мм, диаметры - 2.0 мм; 2.7 мм; 3.3 мм; 4.0 мм; 4.7 мм; 5.3 мм; 6.0 мм; 6.7 мм</t>
  </si>
  <si>
    <t>Катетеры аспирационные стерильные, нетоксичные, однократного применения. Катетер представляет собой эластичную трубку c отверстиями в заходной части, изготовленную из поливинилхлорида медицинского назначения. Просвет трубки не перекрывается при перекручивании. Катетеры аспирационные выпускают двух видов с контролем и без контроля. Контроллер позволяет пальцевым прижатием регулировать силу разряжения в трубке. Длина катетера 700 мм, диаметр (мм): 2.0, 2.7, 3.3, 4.0, 4.7, 5.3, 6.0, 6.7, размеры СН 14. Каждому размеру соответствует определенный цвет коннектора, что позволяет быстро определить размер катетера. Стерилизация - радиационный метод. Срок годности изделия - 5 лет.</t>
  </si>
  <si>
    <t>Система закрытая аспирационная для взрослых на 72 часа, размер не менее 5,3 мм (16Fr)</t>
  </si>
  <si>
    <t>Клинок ларингоскопический с открытым фиброоптическим световодом, (изогнутый), размер 4</t>
  </si>
  <si>
    <t>Клинок ларингоскопический с открытым фиброоптическим световодом, совместимый с рукоятками стандарта ISO7376-3 с зелёной маркировкой, снабжен шариковой защёлкой для фиксации в рукоятке, размер 4.
Материал: полипропилен, акрил.
Упаковка: индивидуальная, клинически чистая.</t>
  </si>
  <si>
    <t>набор для продолжительной замещающей почечной терапииMultifiltrate Kits, модели Multifiltrate Kit 8 CVVHDF 1000</t>
  </si>
  <si>
    <t xml:space="preserve">набор для непрерывной гемофильтрации Multifiltrate Kit 8 Гемофильтр: Материал корпуса: поликарбонат; материал мембраны: Fresenius Polysulfone®; толщина стенки: 35 мкм; внутренний диаметр: 220 мкм; эффективная поверхность: 1,8 м2; макс. поток крови: 20% от эффективного потока крови; рекомендуемый поток крови: 100-350 мл/мин; стерилизация: паром. Системы магистралей:Материал магистралей/линий: ПВХ; материал коннекторов и других компонентов: поликарбонат, ПВХ, АБС, ПЭ, ПА; диаметр памп-сегмента: 6,4 мм; объем заполнения: 147-159 мл; стерилизация: ЭО. для аппарата Фризениус Мультифильтрат. </t>
  </si>
  <si>
    <t>раствор для гемофильтрация и гемодиализа мультиЛак 2 ммоль/л калия</t>
  </si>
  <si>
    <t>мультиЛак 2 ммоль/л калия в прозрачном пластиковом мешке объемом 5000 млКалия хлорид 0,1491 г., Натрия хлорид 5,961 г., Натрия лактат раствор 8,52 г., Кальция хлорид дигидрат 0,2205 г., Магния хлорида гексагидрат 0,1017 г., Глюкозы моногидрат 1,1 г.</t>
  </si>
  <si>
    <t>центральный венозный катетер (для гемодиализа)</t>
  </si>
  <si>
    <t xml:space="preserve">двухпросветный Центральный Венозный Диализный  Катетер c мягким атравматичным кончиком, зажимами линий соединения, прокалываемыми колпачками, удлинительные линии загнутые  изгибаемые либо прямые  Материал катетера -  рентгенконтрастный полиуретан.  Длина - 16, 20 см; Диаметр - 12, 14 Fr. Состав набора: катетер, проводник 0,035 дюйм Х 60, 68 см с прямым и j-образным кончиком. Игла 18Gaх6,35см;  шприц 5 мл; Тканевой расширитель шаговый. Размер и тип катетера по заявке Заказчика. </t>
  </si>
  <si>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16.02.2022г. время: 09:00 часов. </t>
    </r>
  </si>
  <si>
    <t>Квамател</t>
  </si>
  <si>
    <t xml:space="preserve">Порошок лиофилизированный для приготовления раствора для инъекций в комплекте с растворителем (0.9 % раствор натрия хлорида), 20 мг №5
</t>
  </si>
  <si>
    <t>Таблетки, покрытые оболочкой, 80 мг №28</t>
  </si>
  <si>
    <t>«09» февраля 2022г.</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</si>
  <si>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31.12.2022г. </t>
    </r>
  </si>
  <si>
    <t>Осветители налобные</t>
  </si>
  <si>
    <t>Система освещения не менее: температура света 5700 к, 140 минут непрерывной работы на полной мощности, 90 минут для полной зарядки, вес 36 гр, интенсивность освещения 38 000 люкс на 350 мм, размеры поля 75 мм на расстоянии 350 мм, аксессуары  оранжевый фильтр, магнитная клипса</t>
  </si>
  <si>
    <t>штука</t>
  </si>
  <si>
    <r>
      <t xml:space="preserve">Выделенная сумма: 74 749 347,60 (семьдесят четыре миллиона семьсот сорок девять тысяч триста сорок семь) </t>
    </r>
    <r>
      <rPr>
        <sz val="11"/>
        <color theme="1"/>
        <rFont val="Times New Roman"/>
        <family val="1"/>
        <charset val="204"/>
      </rPr>
      <t>тенге 60</t>
    </r>
    <r>
      <rPr>
        <b/>
        <sz val="11"/>
        <color theme="1"/>
        <rFont val="Times New Roman"/>
        <family val="1"/>
        <charset val="204"/>
      </rPr>
      <t xml:space="preserve"> </t>
    </r>
    <r>
      <rPr>
        <sz val="11"/>
        <color theme="1"/>
        <rFont val="Times New Roman"/>
        <family val="1"/>
        <charset val="204"/>
      </rPr>
      <t xml:space="preserve">тиын.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</si>
  <si>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16.02.2022г. время 11:00 часов.</t>
    </r>
  </si>
  <si>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18G</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</si>
  <si>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20G</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</si>
  <si>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22G</t>
  </si>
  <si>
    <t xml:space="preserve">Канюля/катетер внутривенный периферический c инъекционным клапаном, размерами: 18G
</t>
  </si>
  <si>
    <t xml:space="preserve">Канюля/катетер внутривенный периферический c инъекционным клапаном, размерами:  20G
</t>
  </si>
  <si>
    <t xml:space="preserve">Канюля/катетер внутривенный периферический c инъекционным клапаном, размерами:  22G
</t>
  </si>
  <si>
    <t xml:space="preserve">Центральный венозный катетер Длина - 16-20 см; Диаметр - 14-16 Ga с антибактериальным покрытием хлоргексидина / сульфадиазина серебра </t>
  </si>
  <si>
    <t>Однопросветный Центральный Венозный Катетер. С  замком удлинительной линии, боковыми отверстиями и интегральными крылышками для подшивания. Материал катетера - термопластичный рентгенконтрастный полиуретан, мягкий атравматичный кончик. Длина - 16-20 см; Диаметр - 14-16 Ga.Проводник 0,032 дюйм Х 45, 60см; (прямой гибкий и J образный кончики);  фиксатор катетера мягкий; пункционная игла 18Ga /D; M 6.35 cм; шприц 5 мл; сосудистый расширитель; фиксатор катетера жесткий; Зажим катетера.  с антибактериальным покрытием хлоргексидина / сульфадиазина серебра. Размер и тип катетера по заявке Заказчика. Стерильный, для однократного применения.</t>
  </si>
  <si>
    <t xml:space="preserve"> 
Трубка эндотрахеальная с манжетой, однократного применения размерами (I.D): 7.5</t>
  </si>
  <si>
    <t xml:space="preserve"> 
Трубка эндотрахеальная с манжетой, однократного применения размерами (I.D): 8.0</t>
  </si>
  <si>
    <t xml:space="preserve"> 
Трубка эндотрахеальная с манжетой, однократного применения размерами (I.D): 8.5</t>
  </si>
  <si>
    <t>Шприц инъекционный трехкомпонентный стерильный однократного применения объемами: 20мл с иглой 20Gx1 1/2''</t>
  </si>
  <si>
    <t>Шприц инъекционный трехкомпонентный стерильный однократного применения объемами: 10 мл с иглами 21Gx1 1/2"</t>
  </si>
  <si>
    <t>Шприц инъекционный трехкомпонентный стерильный однократного применения объемами: 5мл с иглами 22Gx1 1/2"</t>
  </si>
  <si>
    <t>Шприц инъекционный трехкомпонентный стерильный однократного применения объемами: 2мл с иглами 23Gx1"</t>
  </si>
  <si>
    <t>Шприц  инъекционный трехкомпонентный инсулиновый стерильный однократного применения объемом 1мл (100 IU) модификация: со съемной иглой 30Gx1/2"</t>
  </si>
  <si>
    <t>Система закрытая аспирационная для взрослых обеспечивает удаление жидкости (мокроты, гноя, секрета) из дыхательных путей через эндотрахеальную трубку во время ИВЛ по закрытой методике без отключения пациента от дыхательного контура. Время использования системы - 72 часа. Длина системы не менее 540 мм. Номинальный размер аспирационного катетера не менее 5,3 мм (16 Fr). Катетер промаркирован по глубине введения от 10 см до 40 см с шагом не менее 2 см. На дистальном окончании системы расположен двойной угловой шарнирный коннектор для соединения системы с эндотрахеальной трубкой не менее 15 мм (по типу F) и контуром дыхательным не менее 15 мм (по типу М). На коннекторе выполнен ирригационный канал в виде трубки длиной 5,0-6,0 см с угловым соединением на коннектор и портом с клапаном под шприц с соединением типа луер. Порт закрыт фиксированным колпачком. Изолирующий клапан в системе, изолирует катетер для орошения, в закрытом виде предупреждает случайное орошение дыхательных путей и обеспечивает автоматическую промывку канала. Защитный прозрачный рукав исключает контакт с аспирационным катетером, позволяет легко прочитать метки на аспирационном катетере. На проксимальном окончании выполнен клапан вакуум-контроля с нажимной крышкой управления вакуумом и распорным предохранителем. Предохранитель предотвращает непроизвольное нажатие крышки управления вакуумом. Система снабжена съемником клиновидным для безопасного отсоединения системы от трубки. На проксимальном окончании системы выполнен соединитель типа "елочка" с колпачком для подключения трубки от системы отрицательного давления. Максимальный диаметр соединителя «ёлочка»не менее 7 мм. В комплекте: наклейки с указанием дней недели и соединительная трубкане менее 15F/22F.
Материалы: полиэтилен, полипропилен, АБС-пластик, поливинилхлорид, силикон, термоэластопласт, бутадиен-нитрильный каучук (не содержит латексный каучук), нержавеющая сталь.
Упаковка индивидуальная, стерилизовано с применением окиси этилена.</t>
  </si>
  <si>
    <t>Скальпель стерильный, однократного применения, с защитой на лезвии/с защитным колпачком, со съемными лезвиями №10, 10А, 11, 12, 12В, 12D, 13, 14, 15, 15А, 15С, 15D, 16, 17, 18, 19, 20, 21, 22, 22А, 23, 24, 25, 25А, 36, из нержавеющей/углеродистой стали, в коробке №10</t>
  </si>
  <si>
    <t>Скальпель стерильный, однократного применения, с защитным колпачком, со съемными лезвиями № 11 из углеродистой стали, в коробке №10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</si>
</sst>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sz val="10"/>
      <color rgb="FF000000"/>
      <name val="Times New Roman"/>
      <family val="1"/>
      <charset val="204"/>
    </font>
    <font>
      <sz val="10"/>
      <color theme="1"/>
      <name val="Times New Roman"/>
      <family val="1"/>
      <charset val="204"/>
    </font>
    <font>
      <sz val="10"/>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5" fillId="0" borderId="0"/>
  </cellStyleXfs>
  <cellXfs count="44">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 fontId="0" fillId="2" borderId="1" xfId="0" applyNumberForma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4" fontId="0" fillId="2" borderId="2" xfId="0" applyNumberFormat="1" applyFill="1" applyBorder="1" applyAlignment="1">
      <alignment horizontal="center" vertical="center" wrapText="1"/>
    </xf>
    <xf numFmtId="4" fontId="7"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1" fillId="2" borderId="0" xfId="0" applyFont="1" applyFill="1" applyAlignment="1">
      <alignment horizontal="left" vertical="top" wrapText="1"/>
    </xf>
  </cellXfs>
  <cellStyles count="3">
    <cellStyle name="Обычный" xfId="0" builtinId="0"/>
    <cellStyle name="Обычный 2" xfId="1"/>
    <cellStyle name="Обычный_Склад 200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279076</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H335"/>
  <sheetViews>
    <sheetView tabSelected="1" view="pageBreakPreview" topLeftCell="A103" zoomScale="85" zoomScaleNormal="70" zoomScaleSheetLayoutView="85" zoomScalePageLayoutView="85" workbookViewId="0">
      <selection activeCell="C105" sqref="C105"/>
    </sheetView>
  </sheetViews>
  <sheetFormatPr defaultRowHeight="15" x14ac:dyDescent="0.2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x14ac:dyDescent="0.25">
      <c r="A13" s="42" t="s">
        <v>0</v>
      </c>
      <c r="B13" s="42"/>
      <c r="C13" s="42"/>
      <c r="D13" s="42"/>
      <c r="E13" s="42"/>
      <c r="F13" s="42"/>
      <c r="G13" s="1"/>
    </row>
    <row r="14" spans="1:7" x14ac:dyDescent="0.25">
      <c r="A14" s="42" t="s">
        <v>14</v>
      </c>
      <c r="B14" s="42"/>
      <c r="C14" s="42"/>
      <c r="D14" s="42"/>
      <c r="E14" s="42"/>
      <c r="F14" s="42"/>
      <c r="G14" s="1"/>
    </row>
    <row r="15" spans="1:7" x14ac:dyDescent="0.25">
      <c r="A15" s="1"/>
      <c r="B15" s="1"/>
      <c r="C15" s="1"/>
      <c r="D15" s="1"/>
      <c r="E15" s="1"/>
      <c r="F15" s="1"/>
      <c r="G15" s="1"/>
    </row>
    <row r="16" spans="1:7" x14ac:dyDescent="0.25">
      <c r="A16" s="1" t="s">
        <v>1</v>
      </c>
      <c r="B16" s="1"/>
      <c r="C16" s="1"/>
      <c r="D16" s="1"/>
      <c r="E16" s="1"/>
      <c r="F16" s="13" t="s">
        <v>155</v>
      </c>
      <c r="G16" s="1"/>
    </row>
    <row r="17" spans="1:8" x14ac:dyDescent="0.25">
      <c r="A17" s="1"/>
      <c r="B17" s="1"/>
      <c r="C17" s="1"/>
      <c r="D17" s="1"/>
      <c r="E17" s="1"/>
      <c r="F17" s="1"/>
      <c r="G17" s="1"/>
    </row>
    <row r="18" spans="1:8" x14ac:dyDescent="0.25">
      <c r="A18" s="2" t="s">
        <v>13</v>
      </c>
      <c r="B18" s="1"/>
      <c r="C18" s="1"/>
      <c r="D18" s="1"/>
      <c r="E18" s="1"/>
      <c r="F18" s="1"/>
      <c r="G18" s="1"/>
    </row>
    <row r="19" spans="1:8" x14ac:dyDescent="0.25">
      <c r="A19" s="2" t="s">
        <v>2</v>
      </c>
      <c r="B19" s="1"/>
      <c r="C19" s="1"/>
      <c r="D19" s="1"/>
      <c r="E19" s="1"/>
      <c r="F19" s="1"/>
      <c r="G19" s="1"/>
    </row>
    <row r="20" spans="1:8" ht="52.5" x14ac:dyDescent="0.25">
      <c r="A20" s="14" t="s">
        <v>18</v>
      </c>
      <c r="B20" s="14" t="s">
        <v>19</v>
      </c>
      <c r="C20" s="14" t="s">
        <v>3</v>
      </c>
      <c r="D20" s="3" t="s">
        <v>4</v>
      </c>
      <c r="E20" s="3" t="s">
        <v>5</v>
      </c>
      <c r="F20" s="14" t="s">
        <v>6</v>
      </c>
      <c r="G20" s="14" t="s">
        <v>7</v>
      </c>
      <c r="H20" s="10"/>
    </row>
    <row r="21" spans="1:8" ht="25.5" x14ac:dyDescent="0.25">
      <c r="A21" s="18">
        <v>1</v>
      </c>
      <c r="B21" s="19" t="s">
        <v>20</v>
      </c>
      <c r="C21" s="20" t="s">
        <v>26</v>
      </c>
      <c r="D21" s="21" t="s">
        <v>27</v>
      </c>
      <c r="E21" s="22">
        <v>2500</v>
      </c>
      <c r="F21" s="23">
        <v>8.33</v>
      </c>
      <c r="G21" s="23">
        <f>E21*F21</f>
        <v>20825</v>
      </c>
    </row>
    <row r="22" spans="1:8" ht="25.5" x14ac:dyDescent="0.25">
      <c r="A22" s="18">
        <v>2</v>
      </c>
      <c r="B22" s="19" t="s">
        <v>20</v>
      </c>
      <c r="C22" s="25" t="s">
        <v>28</v>
      </c>
      <c r="D22" s="21" t="s">
        <v>29</v>
      </c>
      <c r="E22" s="22">
        <v>2500</v>
      </c>
      <c r="F22" s="23">
        <v>501.74</v>
      </c>
      <c r="G22" s="23">
        <f t="shared" ref="G22:G87" si="0">E22*F22</f>
        <v>1254350</v>
      </c>
    </row>
    <row r="23" spans="1:8" ht="25.5" x14ac:dyDescent="0.25">
      <c r="A23" s="18">
        <v>3</v>
      </c>
      <c r="B23" s="19" t="s">
        <v>21</v>
      </c>
      <c r="C23" s="25" t="s">
        <v>30</v>
      </c>
      <c r="D23" s="21" t="s">
        <v>27</v>
      </c>
      <c r="E23" s="22">
        <v>150</v>
      </c>
      <c r="F23" s="23">
        <v>45.72</v>
      </c>
      <c r="G23" s="23">
        <f t="shared" si="0"/>
        <v>6858</v>
      </c>
    </row>
    <row r="24" spans="1:8" ht="25.5" x14ac:dyDescent="0.25">
      <c r="A24" s="18">
        <v>4</v>
      </c>
      <c r="B24" s="19" t="s">
        <v>31</v>
      </c>
      <c r="C24" s="20" t="s">
        <v>32</v>
      </c>
      <c r="D24" s="21" t="s">
        <v>27</v>
      </c>
      <c r="E24" s="22">
        <v>9000</v>
      </c>
      <c r="F24" s="23">
        <v>32.69</v>
      </c>
      <c r="G24" s="23">
        <f t="shared" si="0"/>
        <v>294210</v>
      </c>
    </row>
    <row r="25" spans="1:8" ht="25.5" x14ac:dyDescent="0.25">
      <c r="A25" s="18">
        <v>5</v>
      </c>
      <c r="B25" s="19" t="s">
        <v>33</v>
      </c>
      <c r="C25" s="20" t="s">
        <v>34</v>
      </c>
      <c r="D25" s="21" t="s">
        <v>27</v>
      </c>
      <c r="E25" s="22">
        <v>300</v>
      </c>
      <c r="F25" s="23">
        <v>10.220000000000001</v>
      </c>
      <c r="G25" s="23">
        <f t="shared" si="0"/>
        <v>3066</v>
      </c>
    </row>
    <row r="26" spans="1:8" ht="51" x14ac:dyDescent="0.25">
      <c r="A26" s="18">
        <v>6</v>
      </c>
      <c r="B26" s="19" t="s">
        <v>35</v>
      </c>
      <c r="C26" s="20" t="s">
        <v>36</v>
      </c>
      <c r="D26" s="21" t="s">
        <v>29</v>
      </c>
      <c r="E26" s="22">
        <v>1000</v>
      </c>
      <c r="F26" s="23">
        <v>1122.8900000000001</v>
      </c>
      <c r="G26" s="23">
        <f t="shared" si="0"/>
        <v>1122890</v>
      </c>
    </row>
    <row r="27" spans="1:8" ht="51" x14ac:dyDescent="0.25">
      <c r="A27" s="18">
        <v>7</v>
      </c>
      <c r="B27" s="19" t="s">
        <v>37</v>
      </c>
      <c r="C27" s="20" t="s">
        <v>38</v>
      </c>
      <c r="D27" s="21" t="s">
        <v>39</v>
      </c>
      <c r="E27" s="22">
        <v>50</v>
      </c>
      <c r="F27" s="23">
        <v>1091.17</v>
      </c>
      <c r="G27" s="23">
        <f t="shared" si="0"/>
        <v>54558.5</v>
      </c>
    </row>
    <row r="28" spans="1:8" ht="51" x14ac:dyDescent="0.25">
      <c r="A28" s="18">
        <v>8</v>
      </c>
      <c r="B28" s="19" t="s">
        <v>40</v>
      </c>
      <c r="C28" s="20" t="s">
        <v>41</v>
      </c>
      <c r="D28" s="21" t="s">
        <v>39</v>
      </c>
      <c r="E28" s="22">
        <v>200</v>
      </c>
      <c r="F28" s="23">
        <v>2294.56</v>
      </c>
      <c r="G28" s="23">
        <f t="shared" si="0"/>
        <v>458912</v>
      </c>
    </row>
    <row r="29" spans="1:8" ht="25.5" x14ac:dyDescent="0.25">
      <c r="A29" s="18">
        <v>9</v>
      </c>
      <c r="B29" s="19" t="s">
        <v>42</v>
      </c>
      <c r="C29" s="20" t="s">
        <v>43</v>
      </c>
      <c r="D29" s="21" t="s">
        <v>39</v>
      </c>
      <c r="E29" s="22">
        <v>300</v>
      </c>
      <c r="F29" s="23">
        <v>357</v>
      </c>
      <c r="G29" s="23">
        <f t="shared" si="0"/>
        <v>107100</v>
      </c>
    </row>
    <row r="30" spans="1:8" ht="25.5" x14ac:dyDescent="0.25">
      <c r="A30" s="18">
        <v>10</v>
      </c>
      <c r="B30" s="19" t="s">
        <v>44</v>
      </c>
      <c r="C30" s="20" t="s">
        <v>45</v>
      </c>
      <c r="D30" s="21" t="s">
        <v>39</v>
      </c>
      <c r="E30" s="22">
        <v>200</v>
      </c>
      <c r="F30" s="23">
        <v>1163</v>
      </c>
      <c r="G30" s="23">
        <f t="shared" si="0"/>
        <v>232600</v>
      </c>
    </row>
    <row r="31" spans="1:8" ht="25.5" x14ac:dyDescent="0.25">
      <c r="A31" s="18">
        <v>11</v>
      </c>
      <c r="B31" s="19" t="s">
        <v>46</v>
      </c>
      <c r="C31" s="20" t="s">
        <v>47</v>
      </c>
      <c r="D31" s="21" t="s">
        <v>39</v>
      </c>
      <c r="E31" s="22">
        <v>100</v>
      </c>
      <c r="F31" s="23">
        <v>1209</v>
      </c>
      <c r="G31" s="23">
        <f t="shared" si="0"/>
        <v>120900</v>
      </c>
    </row>
    <row r="32" spans="1:8" x14ac:dyDescent="0.25">
      <c r="A32" s="18">
        <v>12</v>
      </c>
      <c r="B32" s="19" t="s">
        <v>48</v>
      </c>
      <c r="C32" s="20" t="s">
        <v>49</v>
      </c>
      <c r="D32" s="21" t="s">
        <v>39</v>
      </c>
      <c r="E32" s="22">
        <v>2000</v>
      </c>
      <c r="F32" s="23">
        <v>3000</v>
      </c>
      <c r="G32" s="23">
        <f t="shared" si="0"/>
        <v>6000000</v>
      </c>
    </row>
    <row r="33" spans="1:7" x14ac:dyDescent="0.25">
      <c r="A33" s="18">
        <v>13</v>
      </c>
      <c r="B33" s="19" t="s">
        <v>25</v>
      </c>
      <c r="C33" s="20" t="s">
        <v>50</v>
      </c>
      <c r="D33" s="21" t="s">
        <v>39</v>
      </c>
      <c r="E33" s="22">
        <v>20000</v>
      </c>
      <c r="F33" s="26">
        <v>67.180000000000007</v>
      </c>
      <c r="G33" s="23">
        <f t="shared" si="0"/>
        <v>1343600.0000000002</v>
      </c>
    </row>
    <row r="34" spans="1:7" ht="38.25" x14ac:dyDescent="0.25">
      <c r="A34" s="18">
        <v>14</v>
      </c>
      <c r="B34" s="27" t="s">
        <v>51</v>
      </c>
      <c r="C34" s="27" t="s">
        <v>52</v>
      </c>
      <c r="D34" s="21" t="s">
        <v>39</v>
      </c>
      <c r="E34" s="22">
        <v>30000</v>
      </c>
      <c r="F34" s="26">
        <v>178.75</v>
      </c>
      <c r="G34" s="23">
        <f t="shared" si="0"/>
        <v>5362500</v>
      </c>
    </row>
    <row r="35" spans="1:7" ht="51" x14ac:dyDescent="0.25">
      <c r="A35" s="18">
        <v>15</v>
      </c>
      <c r="B35" s="27" t="s">
        <v>53</v>
      </c>
      <c r="C35" s="27" t="s">
        <v>54</v>
      </c>
      <c r="D35" s="28" t="s">
        <v>27</v>
      </c>
      <c r="E35" s="29">
        <v>8400</v>
      </c>
      <c r="F35" s="30">
        <v>427.61</v>
      </c>
      <c r="G35" s="23">
        <f t="shared" si="0"/>
        <v>3591924</v>
      </c>
    </row>
    <row r="36" spans="1:7" ht="51" x14ac:dyDescent="0.25">
      <c r="A36" s="18">
        <v>16</v>
      </c>
      <c r="B36" s="27" t="s">
        <v>17</v>
      </c>
      <c r="C36" s="27" t="s">
        <v>55</v>
      </c>
      <c r="D36" s="21" t="s">
        <v>27</v>
      </c>
      <c r="E36" s="22">
        <v>600</v>
      </c>
      <c r="F36" s="26">
        <v>2575.6999999999998</v>
      </c>
      <c r="G36" s="23">
        <f t="shared" si="0"/>
        <v>1545420</v>
      </c>
    </row>
    <row r="37" spans="1:7" ht="25.5" x14ac:dyDescent="0.25">
      <c r="A37" s="18">
        <v>17</v>
      </c>
      <c r="B37" s="27" t="s">
        <v>22</v>
      </c>
      <c r="C37" s="27" t="s">
        <v>154</v>
      </c>
      <c r="D37" s="21" t="s">
        <v>27</v>
      </c>
      <c r="E37" s="22">
        <v>900</v>
      </c>
      <c r="F37" s="26">
        <v>2071.14</v>
      </c>
      <c r="G37" s="23">
        <f t="shared" si="0"/>
        <v>1864026</v>
      </c>
    </row>
    <row r="38" spans="1:7" ht="51" x14ac:dyDescent="0.25">
      <c r="A38" s="18">
        <v>18</v>
      </c>
      <c r="B38" s="27" t="s">
        <v>56</v>
      </c>
      <c r="C38" s="27" t="s">
        <v>57</v>
      </c>
      <c r="D38" s="21" t="s">
        <v>27</v>
      </c>
      <c r="E38" s="22">
        <v>300</v>
      </c>
      <c r="F38" s="26">
        <v>121.5</v>
      </c>
      <c r="G38" s="23">
        <f t="shared" si="0"/>
        <v>36450</v>
      </c>
    </row>
    <row r="39" spans="1:7" ht="51" x14ac:dyDescent="0.25">
      <c r="A39" s="18">
        <v>19</v>
      </c>
      <c r="B39" s="27" t="s">
        <v>58</v>
      </c>
      <c r="C39" s="27" t="s">
        <v>59</v>
      </c>
      <c r="D39" s="21" t="s">
        <v>27</v>
      </c>
      <c r="E39" s="22">
        <v>600</v>
      </c>
      <c r="F39" s="26">
        <v>549.48</v>
      </c>
      <c r="G39" s="23">
        <f t="shared" si="0"/>
        <v>329688</v>
      </c>
    </row>
    <row r="40" spans="1:7" ht="38.25" x14ac:dyDescent="0.25">
      <c r="A40" s="18">
        <v>20</v>
      </c>
      <c r="B40" s="27" t="s">
        <v>60</v>
      </c>
      <c r="C40" s="27" t="s">
        <v>61</v>
      </c>
      <c r="D40" s="21" t="s">
        <v>29</v>
      </c>
      <c r="E40" s="22">
        <v>600</v>
      </c>
      <c r="F40" s="26">
        <v>132.09</v>
      </c>
      <c r="G40" s="23">
        <f t="shared" si="0"/>
        <v>79254</v>
      </c>
    </row>
    <row r="41" spans="1:7" ht="25.5" x14ac:dyDescent="0.25">
      <c r="A41" s="18">
        <v>21</v>
      </c>
      <c r="B41" s="27" t="s">
        <v>23</v>
      </c>
      <c r="C41" s="27" t="s">
        <v>62</v>
      </c>
      <c r="D41" s="21" t="s">
        <v>29</v>
      </c>
      <c r="E41" s="22">
        <v>6000</v>
      </c>
      <c r="F41" s="26">
        <v>305.14999999999998</v>
      </c>
      <c r="G41" s="23">
        <f t="shared" si="0"/>
        <v>1830899.9999999998</v>
      </c>
    </row>
    <row r="42" spans="1:7" ht="25.5" x14ac:dyDescent="0.25">
      <c r="A42" s="18">
        <v>22</v>
      </c>
      <c r="B42" s="27" t="s">
        <v>63</v>
      </c>
      <c r="C42" s="27" t="s">
        <v>64</v>
      </c>
      <c r="D42" s="21" t="s">
        <v>29</v>
      </c>
      <c r="E42" s="22">
        <v>600</v>
      </c>
      <c r="F42" s="31">
        <v>119.75</v>
      </c>
      <c r="G42" s="23">
        <f t="shared" si="0"/>
        <v>71850</v>
      </c>
    </row>
    <row r="43" spans="1:7" ht="38.25" x14ac:dyDescent="0.25">
      <c r="A43" s="18">
        <v>23</v>
      </c>
      <c r="B43" s="27" t="s">
        <v>24</v>
      </c>
      <c r="C43" s="27" t="s">
        <v>65</v>
      </c>
      <c r="D43" s="21" t="s">
        <v>29</v>
      </c>
      <c r="E43" s="22">
        <v>400</v>
      </c>
      <c r="F43" s="26">
        <v>150.72999999999999</v>
      </c>
      <c r="G43" s="23">
        <f t="shared" si="0"/>
        <v>60291.999999999993</v>
      </c>
    </row>
    <row r="44" spans="1:7" ht="25.5" x14ac:dyDescent="0.25">
      <c r="A44" s="18">
        <v>24</v>
      </c>
      <c r="B44" s="27" t="s">
        <v>66</v>
      </c>
      <c r="C44" s="27" t="s">
        <v>67</v>
      </c>
      <c r="D44" s="21" t="s">
        <v>29</v>
      </c>
      <c r="E44" s="22">
        <v>6000</v>
      </c>
      <c r="F44" s="26">
        <v>119.95</v>
      </c>
      <c r="G44" s="23">
        <f t="shared" si="0"/>
        <v>719700</v>
      </c>
    </row>
    <row r="45" spans="1:7" ht="76.5" x14ac:dyDescent="0.25">
      <c r="A45" s="18">
        <v>25</v>
      </c>
      <c r="B45" s="27" t="s">
        <v>152</v>
      </c>
      <c r="C45" s="27" t="s">
        <v>153</v>
      </c>
      <c r="D45" s="32" t="s">
        <v>39</v>
      </c>
      <c r="E45" s="22">
        <v>1500</v>
      </c>
      <c r="F45" s="23">
        <v>355.46</v>
      </c>
      <c r="G45" s="23">
        <f t="shared" si="0"/>
        <v>533190</v>
      </c>
    </row>
    <row r="46" spans="1:7" ht="25.5" x14ac:dyDescent="0.25">
      <c r="A46" s="18">
        <v>26</v>
      </c>
      <c r="B46" s="24" t="s">
        <v>68</v>
      </c>
      <c r="C46" s="24" t="s">
        <v>68</v>
      </c>
      <c r="D46" s="32" t="s">
        <v>69</v>
      </c>
      <c r="E46" s="22">
        <v>1500</v>
      </c>
      <c r="F46" s="23">
        <v>485</v>
      </c>
      <c r="G46" s="23">
        <f t="shared" si="0"/>
        <v>727500</v>
      </c>
    </row>
    <row r="47" spans="1:7" ht="25.5" x14ac:dyDescent="0.25">
      <c r="A47" s="18">
        <v>27</v>
      </c>
      <c r="B47" s="24" t="s">
        <v>70</v>
      </c>
      <c r="C47" s="24" t="s">
        <v>70</v>
      </c>
      <c r="D47" s="21" t="s">
        <v>71</v>
      </c>
      <c r="E47" s="22">
        <v>600</v>
      </c>
      <c r="F47" s="23">
        <v>485</v>
      </c>
      <c r="G47" s="23">
        <f t="shared" si="0"/>
        <v>291000</v>
      </c>
    </row>
    <row r="48" spans="1:7" ht="25.5" x14ac:dyDescent="0.25">
      <c r="A48" s="18">
        <v>28</v>
      </c>
      <c r="B48" s="24" t="s">
        <v>72</v>
      </c>
      <c r="C48" s="24" t="s">
        <v>72</v>
      </c>
      <c r="D48" s="21" t="s">
        <v>69</v>
      </c>
      <c r="E48" s="22">
        <v>500</v>
      </c>
      <c r="F48" s="23">
        <v>511</v>
      </c>
      <c r="G48" s="23">
        <f t="shared" si="0"/>
        <v>255500</v>
      </c>
    </row>
    <row r="49" spans="1:7" ht="25.5" x14ac:dyDescent="0.25">
      <c r="A49" s="18">
        <v>29</v>
      </c>
      <c r="B49" s="24" t="s">
        <v>73</v>
      </c>
      <c r="C49" s="24" t="s">
        <v>73</v>
      </c>
      <c r="D49" s="21" t="s">
        <v>69</v>
      </c>
      <c r="E49" s="22">
        <v>2000</v>
      </c>
      <c r="F49" s="23">
        <v>459</v>
      </c>
      <c r="G49" s="23">
        <f t="shared" si="0"/>
        <v>918000</v>
      </c>
    </row>
    <row r="50" spans="1:7" ht="38.25" x14ac:dyDescent="0.25">
      <c r="A50" s="18">
        <v>30</v>
      </c>
      <c r="B50" s="24" t="s">
        <v>74</v>
      </c>
      <c r="C50" s="24" t="s">
        <v>74</v>
      </c>
      <c r="D50" s="21" t="s">
        <v>69</v>
      </c>
      <c r="E50" s="22">
        <v>3000</v>
      </c>
      <c r="F50" s="23">
        <v>418</v>
      </c>
      <c r="G50" s="23">
        <f t="shared" si="0"/>
        <v>1254000</v>
      </c>
    </row>
    <row r="51" spans="1:7" ht="25.5" x14ac:dyDescent="0.25">
      <c r="A51" s="18">
        <v>31</v>
      </c>
      <c r="B51" s="24" t="s">
        <v>75</v>
      </c>
      <c r="C51" s="24" t="s">
        <v>75</v>
      </c>
      <c r="D51" s="21" t="s">
        <v>69</v>
      </c>
      <c r="E51" s="22">
        <v>1500</v>
      </c>
      <c r="F51" s="23">
        <v>445</v>
      </c>
      <c r="G51" s="23">
        <f t="shared" si="0"/>
        <v>667500</v>
      </c>
    </row>
    <row r="52" spans="1:7" ht="25.5" x14ac:dyDescent="0.25">
      <c r="A52" s="18">
        <v>32</v>
      </c>
      <c r="B52" s="24" t="s">
        <v>76</v>
      </c>
      <c r="C52" s="24" t="s">
        <v>76</v>
      </c>
      <c r="D52" s="21" t="s">
        <v>69</v>
      </c>
      <c r="E52" s="22">
        <v>1500</v>
      </c>
      <c r="F52" s="23">
        <v>468</v>
      </c>
      <c r="G52" s="23">
        <f t="shared" si="0"/>
        <v>702000</v>
      </c>
    </row>
    <row r="53" spans="1:7" ht="25.5" x14ac:dyDescent="0.25">
      <c r="A53" s="18">
        <v>33</v>
      </c>
      <c r="B53" s="24" t="s">
        <v>77</v>
      </c>
      <c r="C53" s="24" t="s">
        <v>77</v>
      </c>
      <c r="D53" s="21" t="s">
        <v>69</v>
      </c>
      <c r="E53" s="22">
        <v>400</v>
      </c>
      <c r="F53" s="23">
        <v>525</v>
      </c>
      <c r="G53" s="23">
        <f t="shared" si="0"/>
        <v>210000</v>
      </c>
    </row>
    <row r="54" spans="1:7" ht="25.5" x14ac:dyDescent="0.25">
      <c r="A54" s="18">
        <v>34</v>
      </c>
      <c r="B54" s="24" t="s">
        <v>78</v>
      </c>
      <c r="C54" s="24" t="s">
        <v>78</v>
      </c>
      <c r="D54" s="21" t="s">
        <v>69</v>
      </c>
      <c r="E54" s="22">
        <v>200</v>
      </c>
      <c r="F54" s="23">
        <v>492</v>
      </c>
      <c r="G54" s="23">
        <f t="shared" si="0"/>
        <v>98400</v>
      </c>
    </row>
    <row r="55" spans="1:7" ht="25.5" x14ac:dyDescent="0.25">
      <c r="A55" s="18">
        <v>35</v>
      </c>
      <c r="B55" s="24" t="s">
        <v>79</v>
      </c>
      <c r="C55" s="24" t="s">
        <v>79</v>
      </c>
      <c r="D55" s="21" t="s">
        <v>69</v>
      </c>
      <c r="E55" s="22">
        <v>150</v>
      </c>
      <c r="F55" s="23">
        <v>439</v>
      </c>
      <c r="G55" s="23">
        <f t="shared" si="0"/>
        <v>65850</v>
      </c>
    </row>
    <row r="56" spans="1:7" ht="25.5" x14ac:dyDescent="0.25">
      <c r="A56" s="18">
        <v>36</v>
      </c>
      <c r="B56" s="24" t="s">
        <v>80</v>
      </c>
      <c r="C56" s="24" t="s">
        <v>80</v>
      </c>
      <c r="D56" s="21" t="s">
        <v>71</v>
      </c>
      <c r="E56" s="22">
        <v>100</v>
      </c>
      <c r="F56" s="23">
        <v>1400</v>
      </c>
      <c r="G56" s="23">
        <f t="shared" si="0"/>
        <v>140000</v>
      </c>
    </row>
    <row r="57" spans="1:7" x14ac:dyDescent="0.25">
      <c r="A57" s="18">
        <v>37</v>
      </c>
      <c r="B57" s="24" t="s">
        <v>81</v>
      </c>
      <c r="C57" s="24" t="s">
        <v>81</v>
      </c>
      <c r="D57" s="21" t="s">
        <v>39</v>
      </c>
      <c r="E57" s="22">
        <v>50</v>
      </c>
      <c r="F57" s="23">
        <v>6000</v>
      </c>
      <c r="G57" s="23">
        <f t="shared" si="0"/>
        <v>300000</v>
      </c>
    </row>
    <row r="58" spans="1:7" ht="25.5" x14ac:dyDescent="0.25">
      <c r="A58" s="18">
        <v>38</v>
      </c>
      <c r="B58" s="24" t="s">
        <v>82</v>
      </c>
      <c r="C58" s="24" t="s">
        <v>82</v>
      </c>
      <c r="D58" s="21" t="s">
        <v>83</v>
      </c>
      <c r="E58" s="22">
        <v>1500</v>
      </c>
      <c r="F58" s="23">
        <v>415</v>
      </c>
      <c r="G58" s="23">
        <f t="shared" si="0"/>
        <v>622500</v>
      </c>
    </row>
    <row r="59" spans="1:7" ht="25.5" x14ac:dyDescent="0.25">
      <c r="A59" s="18">
        <v>39</v>
      </c>
      <c r="B59" s="24" t="s">
        <v>84</v>
      </c>
      <c r="C59" s="24" t="s">
        <v>84</v>
      </c>
      <c r="D59" s="21" t="s">
        <v>39</v>
      </c>
      <c r="E59" s="22">
        <v>200</v>
      </c>
      <c r="F59" s="23">
        <v>1095</v>
      </c>
      <c r="G59" s="23">
        <f t="shared" si="0"/>
        <v>219000</v>
      </c>
    </row>
    <row r="60" spans="1:7" ht="25.5" x14ac:dyDescent="0.25">
      <c r="A60" s="18">
        <v>40</v>
      </c>
      <c r="B60" s="24" t="s">
        <v>85</v>
      </c>
      <c r="C60" s="24" t="s">
        <v>85</v>
      </c>
      <c r="D60" s="21" t="s">
        <v>69</v>
      </c>
      <c r="E60" s="22">
        <v>300</v>
      </c>
      <c r="F60" s="23">
        <v>335</v>
      </c>
      <c r="G60" s="23">
        <f t="shared" si="0"/>
        <v>100500</v>
      </c>
    </row>
    <row r="61" spans="1:7" ht="25.5" x14ac:dyDescent="0.25">
      <c r="A61" s="18">
        <v>41</v>
      </c>
      <c r="B61" s="19" t="s">
        <v>86</v>
      </c>
      <c r="C61" s="19" t="s">
        <v>87</v>
      </c>
      <c r="D61" s="21" t="s">
        <v>69</v>
      </c>
      <c r="E61" s="22">
        <v>400</v>
      </c>
      <c r="F61" s="23">
        <v>439</v>
      </c>
      <c r="G61" s="23">
        <f t="shared" si="0"/>
        <v>175600</v>
      </c>
    </row>
    <row r="62" spans="1:7" ht="140.25" x14ac:dyDescent="0.25">
      <c r="A62" s="18">
        <v>42</v>
      </c>
      <c r="B62" s="19" t="s">
        <v>177</v>
      </c>
      <c r="C62" s="19" t="s">
        <v>88</v>
      </c>
      <c r="D62" s="21" t="s">
        <v>89</v>
      </c>
      <c r="E62" s="22">
        <v>3000</v>
      </c>
      <c r="F62" s="23">
        <v>17.22</v>
      </c>
      <c r="G62" s="23">
        <f t="shared" si="0"/>
        <v>51660</v>
      </c>
    </row>
    <row r="63" spans="1:7" ht="102" x14ac:dyDescent="0.25">
      <c r="A63" s="18">
        <v>43</v>
      </c>
      <c r="B63" s="19" t="s">
        <v>176</v>
      </c>
      <c r="C63" s="20" t="s">
        <v>90</v>
      </c>
      <c r="D63" s="21" t="s">
        <v>89</v>
      </c>
      <c r="E63" s="22">
        <v>8000</v>
      </c>
      <c r="F63" s="23">
        <v>12.73</v>
      </c>
      <c r="G63" s="23">
        <f t="shared" si="0"/>
        <v>101840</v>
      </c>
    </row>
    <row r="64" spans="1:7" ht="102" x14ac:dyDescent="0.25">
      <c r="A64" s="18">
        <v>44</v>
      </c>
      <c r="B64" s="19" t="s">
        <v>175</v>
      </c>
      <c r="C64" s="20" t="s">
        <v>90</v>
      </c>
      <c r="D64" s="21" t="s">
        <v>89</v>
      </c>
      <c r="E64" s="22">
        <v>40000</v>
      </c>
      <c r="F64" s="23">
        <v>13.5</v>
      </c>
      <c r="G64" s="23">
        <f t="shared" si="0"/>
        <v>540000</v>
      </c>
    </row>
    <row r="65" spans="1:7" ht="102" x14ac:dyDescent="0.25">
      <c r="A65" s="18">
        <v>45</v>
      </c>
      <c r="B65" s="19" t="s">
        <v>174</v>
      </c>
      <c r="C65" s="20" t="s">
        <v>90</v>
      </c>
      <c r="D65" s="21" t="s">
        <v>89</v>
      </c>
      <c r="E65" s="22">
        <v>30000</v>
      </c>
      <c r="F65" s="23">
        <v>20.11</v>
      </c>
      <c r="G65" s="23">
        <f t="shared" si="0"/>
        <v>603300</v>
      </c>
    </row>
    <row r="66" spans="1:7" ht="102" x14ac:dyDescent="0.25">
      <c r="A66" s="18">
        <v>46</v>
      </c>
      <c r="B66" s="19" t="s">
        <v>173</v>
      </c>
      <c r="C66" s="20" t="s">
        <v>91</v>
      </c>
      <c r="D66" s="21" t="s">
        <v>89</v>
      </c>
      <c r="E66" s="22">
        <v>20000</v>
      </c>
      <c r="F66" s="23">
        <v>30.47</v>
      </c>
      <c r="G66" s="23">
        <f t="shared" si="0"/>
        <v>609400</v>
      </c>
    </row>
    <row r="67" spans="1:7" x14ac:dyDescent="0.25">
      <c r="A67" s="18">
        <v>47</v>
      </c>
      <c r="B67" s="24" t="s">
        <v>92</v>
      </c>
      <c r="C67" s="24" t="s">
        <v>92</v>
      </c>
      <c r="D67" s="21" t="s">
        <v>89</v>
      </c>
      <c r="E67" s="22">
        <v>200</v>
      </c>
      <c r="F67" s="23">
        <v>450</v>
      </c>
      <c r="G67" s="23">
        <f t="shared" si="0"/>
        <v>90000</v>
      </c>
    </row>
    <row r="68" spans="1:7" ht="63.75" x14ac:dyDescent="0.25">
      <c r="A68" s="18">
        <v>48</v>
      </c>
      <c r="B68" s="19" t="s">
        <v>93</v>
      </c>
      <c r="C68" s="20" t="s">
        <v>94</v>
      </c>
      <c r="D68" s="21" t="s">
        <v>95</v>
      </c>
      <c r="E68" s="22">
        <v>2000</v>
      </c>
      <c r="F68" s="23">
        <v>1100</v>
      </c>
      <c r="G68" s="23">
        <f t="shared" si="0"/>
        <v>2200000</v>
      </c>
    </row>
    <row r="69" spans="1:7" ht="63.75" x14ac:dyDescent="0.25">
      <c r="A69" s="18">
        <v>49</v>
      </c>
      <c r="B69" s="19" t="s">
        <v>96</v>
      </c>
      <c r="C69" s="20" t="s">
        <v>97</v>
      </c>
      <c r="D69" s="21" t="s">
        <v>89</v>
      </c>
      <c r="E69" s="22">
        <v>1000</v>
      </c>
      <c r="F69" s="23">
        <v>500</v>
      </c>
      <c r="G69" s="23">
        <f t="shared" si="0"/>
        <v>500000</v>
      </c>
    </row>
    <row r="70" spans="1:7" ht="408" x14ac:dyDescent="0.25">
      <c r="A70" s="18">
        <v>50</v>
      </c>
      <c r="B70" s="19" t="s">
        <v>98</v>
      </c>
      <c r="C70" s="20" t="s">
        <v>99</v>
      </c>
      <c r="D70" s="21" t="s">
        <v>89</v>
      </c>
      <c r="E70" s="22">
        <v>100000</v>
      </c>
      <c r="F70" s="23">
        <v>38</v>
      </c>
      <c r="G70" s="23">
        <f t="shared" si="0"/>
        <v>3800000</v>
      </c>
    </row>
    <row r="71" spans="1:7" ht="114.75" x14ac:dyDescent="0.25">
      <c r="A71" s="18">
        <v>51</v>
      </c>
      <c r="B71" s="24" t="s">
        <v>100</v>
      </c>
      <c r="C71" s="24" t="s">
        <v>101</v>
      </c>
      <c r="D71" s="21" t="s">
        <v>89</v>
      </c>
      <c r="E71" s="22">
        <v>2000</v>
      </c>
      <c r="F71" s="23">
        <v>118.2</v>
      </c>
      <c r="G71" s="23">
        <f t="shared" si="0"/>
        <v>236400</v>
      </c>
    </row>
    <row r="72" spans="1:7" ht="38.25" x14ac:dyDescent="0.25">
      <c r="A72" s="18">
        <v>52</v>
      </c>
      <c r="B72" s="24" t="s">
        <v>102</v>
      </c>
      <c r="C72" s="24" t="s">
        <v>103</v>
      </c>
      <c r="D72" s="21" t="s">
        <v>89</v>
      </c>
      <c r="E72" s="22">
        <v>1000</v>
      </c>
      <c r="F72" s="23">
        <v>39</v>
      </c>
      <c r="G72" s="23">
        <f t="shared" si="0"/>
        <v>39000</v>
      </c>
    </row>
    <row r="73" spans="1:7" ht="191.25" x14ac:dyDescent="0.25">
      <c r="A73" s="18">
        <v>53</v>
      </c>
      <c r="B73" s="24" t="s">
        <v>104</v>
      </c>
      <c r="C73" s="24" t="s">
        <v>105</v>
      </c>
      <c r="D73" s="21" t="s">
        <v>89</v>
      </c>
      <c r="E73" s="22">
        <v>50</v>
      </c>
      <c r="F73" s="23">
        <v>547.71</v>
      </c>
      <c r="G73" s="23">
        <f t="shared" si="0"/>
        <v>27385.5</v>
      </c>
    </row>
    <row r="74" spans="1:7" ht="51" x14ac:dyDescent="0.25">
      <c r="A74" s="18">
        <v>54</v>
      </c>
      <c r="B74" s="24" t="s">
        <v>106</v>
      </c>
      <c r="C74" s="24" t="s">
        <v>107</v>
      </c>
      <c r="D74" s="21" t="s">
        <v>89</v>
      </c>
      <c r="E74" s="22">
        <v>200</v>
      </c>
      <c r="F74" s="23">
        <v>150</v>
      </c>
      <c r="G74" s="23">
        <f t="shared" si="0"/>
        <v>30000</v>
      </c>
    </row>
    <row r="75" spans="1:7" ht="102" x14ac:dyDescent="0.25">
      <c r="A75" s="18">
        <v>55</v>
      </c>
      <c r="B75" s="24" t="s">
        <v>165</v>
      </c>
      <c r="C75" s="24" t="s">
        <v>162</v>
      </c>
      <c r="D75" s="21" t="s">
        <v>89</v>
      </c>
      <c r="E75" s="22">
        <v>900</v>
      </c>
      <c r="F75" s="23">
        <v>78.39</v>
      </c>
      <c r="G75" s="23">
        <f t="shared" si="0"/>
        <v>70551</v>
      </c>
    </row>
    <row r="76" spans="1:7" ht="102" x14ac:dyDescent="0.25">
      <c r="A76" s="18">
        <v>56</v>
      </c>
      <c r="B76" s="24" t="s">
        <v>166</v>
      </c>
      <c r="C76" s="24" t="s">
        <v>163</v>
      </c>
      <c r="D76" s="21" t="s">
        <v>89</v>
      </c>
      <c r="E76" s="22">
        <v>3000</v>
      </c>
      <c r="F76" s="23">
        <v>78.39</v>
      </c>
      <c r="G76" s="23">
        <f t="shared" si="0"/>
        <v>235170</v>
      </c>
    </row>
    <row r="77" spans="1:7" ht="102" x14ac:dyDescent="0.25">
      <c r="A77" s="18">
        <v>57</v>
      </c>
      <c r="B77" s="24" t="s">
        <v>167</v>
      </c>
      <c r="C77" s="24" t="s">
        <v>164</v>
      </c>
      <c r="D77" s="21" t="s">
        <v>89</v>
      </c>
      <c r="E77" s="22">
        <v>3000</v>
      </c>
      <c r="F77" s="23">
        <v>78.39</v>
      </c>
      <c r="G77" s="23">
        <f t="shared" si="0"/>
        <v>235170</v>
      </c>
    </row>
    <row r="78" spans="1:7" ht="51" x14ac:dyDescent="0.25">
      <c r="A78" s="18">
        <v>58</v>
      </c>
      <c r="B78" s="24" t="s">
        <v>108</v>
      </c>
      <c r="C78" s="24" t="s">
        <v>108</v>
      </c>
      <c r="D78" s="21" t="s">
        <v>89</v>
      </c>
      <c r="E78" s="22">
        <v>10000</v>
      </c>
      <c r="F78" s="23">
        <v>190</v>
      </c>
      <c r="G78" s="23">
        <f t="shared" si="0"/>
        <v>1900000</v>
      </c>
    </row>
    <row r="79" spans="1:7" ht="178.5" x14ac:dyDescent="0.25">
      <c r="A79" s="18">
        <v>59</v>
      </c>
      <c r="B79" s="24" t="s">
        <v>109</v>
      </c>
      <c r="C79" s="24" t="s">
        <v>110</v>
      </c>
      <c r="D79" s="21" t="s">
        <v>89</v>
      </c>
      <c r="E79" s="22">
        <v>1000</v>
      </c>
      <c r="F79" s="23">
        <v>240</v>
      </c>
      <c r="G79" s="23">
        <f t="shared" si="0"/>
        <v>240000</v>
      </c>
    </row>
    <row r="80" spans="1:7" ht="240" customHeight="1" x14ac:dyDescent="0.25">
      <c r="A80" s="18">
        <v>60</v>
      </c>
      <c r="B80" s="24" t="s">
        <v>168</v>
      </c>
      <c r="C80" s="24" t="s">
        <v>169</v>
      </c>
      <c r="D80" s="21" t="s">
        <v>89</v>
      </c>
      <c r="E80" s="22">
        <v>50</v>
      </c>
      <c r="F80" s="23">
        <v>10455</v>
      </c>
      <c r="G80" s="23">
        <f t="shared" si="0"/>
        <v>522750</v>
      </c>
    </row>
    <row r="81" spans="1:7" ht="409.5" x14ac:dyDescent="0.25">
      <c r="A81" s="18">
        <v>61</v>
      </c>
      <c r="B81" s="33" t="s">
        <v>111</v>
      </c>
      <c r="C81" s="24" t="s">
        <v>112</v>
      </c>
      <c r="D81" s="21" t="s">
        <v>89</v>
      </c>
      <c r="E81" s="22">
        <v>600</v>
      </c>
      <c r="F81" s="26">
        <v>1177</v>
      </c>
      <c r="G81" s="23">
        <f t="shared" si="0"/>
        <v>706200</v>
      </c>
    </row>
    <row r="82" spans="1:7" ht="114.75" x14ac:dyDescent="0.25">
      <c r="A82" s="18">
        <v>62</v>
      </c>
      <c r="B82" s="24" t="s">
        <v>113</v>
      </c>
      <c r="C82" s="24" t="s">
        <v>114</v>
      </c>
      <c r="D82" s="21" t="s">
        <v>89</v>
      </c>
      <c r="E82" s="22">
        <v>3000</v>
      </c>
      <c r="F82" s="23">
        <v>140</v>
      </c>
      <c r="G82" s="23">
        <f t="shared" si="0"/>
        <v>420000</v>
      </c>
    </row>
    <row r="83" spans="1:7" ht="63.75" x14ac:dyDescent="0.25">
      <c r="A83" s="18">
        <v>63</v>
      </c>
      <c r="B83" s="24" t="s">
        <v>115</v>
      </c>
      <c r="C83" s="24" t="s">
        <v>116</v>
      </c>
      <c r="D83" s="21" t="s">
        <v>89</v>
      </c>
      <c r="E83" s="22">
        <v>1000</v>
      </c>
      <c r="F83" s="23">
        <v>797</v>
      </c>
      <c r="G83" s="23">
        <f t="shared" si="0"/>
        <v>797000</v>
      </c>
    </row>
    <row r="84" spans="1:7" ht="331.5" x14ac:dyDescent="0.25">
      <c r="A84" s="18">
        <v>64</v>
      </c>
      <c r="B84" s="24" t="s">
        <v>117</v>
      </c>
      <c r="C84" s="24" t="s">
        <v>118</v>
      </c>
      <c r="D84" s="21" t="s">
        <v>119</v>
      </c>
      <c r="E84" s="22">
        <v>500</v>
      </c>
      <c r="F84" s="23">
        <v>933</v>
      </c>
      <c r="G84" s="23">
        <f t="shared" si="0"/>
        <v>466500</v>
      </c>
    </row>
    <row r="85" spans="1:7" ht="331.5" x14ac:dyDescent="0.25">
      <c r="A85" s="18">
        <v>65</v>
      </c>
      <c r="B85" s="24" t="s">
        <v>120</v>
      </c>
      <c r="C85" s="24" t="s">
        <v>121</v>
      </c>
      <c r="D85" s="21" t="s">
        <v>89</v>
      </c>
      <c r="E85" s="22">
        <v>1000</v>
      </c>
      <c r="F85" s="22">
        <v>1650</v>
      </c>
      <c r="G85" s="23">
        <f t="shared" si="0"/>
        <v>1650000</v>
      </c>
    </row>
    <row r="86" spans="1:7" ht="255" x14ac:dyDescent="0.25">
      <c r="A86" s="18">
        <v>66</v>
      </c>
      <c r="B86" s="24" t="s">
        <v>122</v>
      </c>
      <c r="C86" s="24" t="s">
        <v>123</v>
      </c>
      <c r="D86" s="21" t="s">
        <v>89</v>
      </c>
      <c r="E86" s="22">
        <v>5</v>
      </c>
      <c r="F86" s="22">
        <v>16450</v>
      </c>
      <c r="G86" s="23">
        <f t="shared" si="0"/>
        <v>82250</v>
      </c>
    </row>
    <row r="87" spans="1:7" ht="229.5" x14ac:dyDescent="0.25">
      <c r="A87" s="18">
        <v>67</v>
      </c>
      <c r="B87" s="24" t="s">
        <v>124</v>
      </c>
      <c r="C87" s="24" t="s">
        <v>125</v>
      </c>
      <c r="D87" s="21" t="s">
        <v>89</v>
      </c>
      <c r="E87" s="22">
        <v>25000</v>
      </c>
      <c r="F87" s="23">
        <v>160</v>
      </c>
      <c r="G87" s="23">
        <f t="shared" si="0"/>
        <v>4000000</v>
      </c>
    </row>
    <row r="88" spans="1:7" ht="153" x14ac:dyDescent="0.25">
      <c r="A88" s="18">
        <v>68</v>
      </c>
      <c r="B88" s="24" t="s">
        <v>126</v>
      </c>
      <c r="C88" s="24" t="s">
        <v>127</v>
      </c>
      <c r="D88" s="21" t="s">
        <v>89</v>
      </c>
      <c r="E88" s="22">
        <v>2000</v>
      </c>
      <c r="F88" s="23">
        <v>462</v>
      </c>
      <c r="G88" s="23">
        <f t="shared" ref="G88:G104" si="1">E88*F88</f>
        <v>924000</v>
      </c>
    </row>
    <row r="89" spans="1:7" ht="38.25" x14ac:dyDescent="0.25">
      <c r="A89" s="18">
        <v>69</v>
      </c>
      <c r="B89" s="24" t="s">
        <v>128</v>
      </c>
      <c r="C89" s="24" t="s">
        <v>129</v>
      </c>
      <c r="D89" s="21" t="s">
        <v>89</v>
      </c>
      <c r="E89" s="22">
        <v>30</v>
      </c>
      <c r="F89" s="23">
        <v>1800</v>
      </c>
      <c r="G89" s="23">
        <f t="shared" si="1"/>
        <v>54000</v>
      </c>
    </row>
    <row r="90" spans="1:7" ht="331.5" x14ac:dyDescent="0.25">
      <c r="A90" s="18">
        <v>70</v>
      </c>
      <c r="B90" s="34" t="s">
        <v>130</v>
      </c>
      <c r="C90" s="24" t="s">
        <v>131</v>
      </c>
      <c r="D90" s="21" t="s">
        <v>89</v>
      </c>
      <c r="E90" s="22">
        <v>1500</v>
      </c>
      <c r="F90" s="23">
        <v>1300</v>
      </c>
      <c r="G90" s="23">
        <f t="shared" si="1"/>
        <v>1950000</v>
      </c>
    </row>
    <row r="91" spans="1:7" ht="89.25" x14ac:dyDescent="0.25">
      <c r="A91" s="18">
        <v>71</v>
      </c>
      <c r="B91" s="24" t="s">
        <v>170</v>
      </c>
      <c r="C91" s="24" t="s">
        <v>170</v>
      </c>
      <c r="D91" s="21" t="s">
        <v>89</v>
      </c>
      <c r="E91" s="22">
        <v>500</v>
      </c>
      <c r="F91" s="23">
        <v>582.20000000000005</v>
      </c>
      <c r="G91" s="23">
        <f t="shared" si="1"/>
        <v>291100</v>
      </c>
    </row>
    <row r="92" spans="1:7" ht="89.25" x14ac:dyDescent="0.25">
      <c r="A92" s="18">
        <v>72</v>
      </c>
      <c r="B92" s="24" t="s">
        <v>171</v>
      </c>
      <c r="C92" s="24" t="s">
        <v>171</v>
      </c>
      <c r="D92" s="21" t="s">
        <v>89</v>
      </c>
      <c r="E92" s="22">
        <v>500</v>
      </c>
      <c r="F92" s="23">
        <v>582.20000000000005</v>
      </c>
      <c r="G92" s="23">
        <f t="shared" si="1"/>
        <v>291100</v>
      </c>
    </row>
    <row r="93" spans="1:7" ht="89.25" x14ac:dyDescent="0.25">
      <c r="A93" s="18">
        <v>73</v>
      </c>
      <c r="B93" s="24" t="s">
        <v>172</v>
      </c>
      <c r="C93" s="24" t="s">
        <v>172</v>
      </c>
      <c r="D93" s="21" t="s">
        <v>89</v>
      </c>
      <c r="E93" s="22">
        <v>600</v>
      </c>
      <c r="F93" s="23">
        <v>582.20000000000005</v>
      </c>
      <c r="G93" s="23">
        <f t="shared" si="1"/>
        <v>349320</v>
      </c>
    </row>
    <row r="94" spans="1:7" ht="318.75" x14ac:dyDescent="0.25">
      <c r="A94" s="18">
        <v>74</v>
      </c>
      <c r="B94" s="24" t="s">
        <v>132</v>
      </c>
      <c r="C94" s="24" t="s">
        <v>133</v>
      </c>
      <c r="D94" s="21" t="s">
        <v>89</v>
      </c>
      <c r="E94" s="22">
        <v>50</v>
      </c>
      <c r="F94" s="23">
        <v>66400</v>
      </c>
      <c r="G94" s="23">
        <f t="shared" si="1"/>
        <v>3320000</v>
      </c>
    </row>
    <row r="95" spans="1:7" ht="369.75" x14ac:dyDescent="0.25">
      <c r="A95" s="18">
        <v>75</v>
      </c>
      <c r="B95" s="24" t="s">
        <v>134</v>
      </c>
      <c r="C95" s="24" t="s">
        <v>135</v>
      </c>
      <c r="D95" s="21" t="s">
        <v>89</v>
      </c>
      <c r="E95" s="22">
        <v>1000</v>
      </c>
      <c r="F95" s="23">
        <v>468.88</v>
      </c>
      <c r="G95" s="23">
        <f t="shared" si="1"/>
        <v>468880</v>
      </c>
    </row>
    <row r="96" spans="1:7" ht="153" x14ac:dyDescent="0.25">
      <c r="A96" s="18">
        <v>76</v>
      </c>
      <c r="B96" s="24" t="s">
        <v>136</v>
      </c>
      <c r="C96" s="24" t="s">
        <v>137</v>
      </c>
      <c r="D96" s="21" t="s">
        <v>89</v>
      </c>
      <c r="E96" s="22">
        <v>70</v>
      </c>
      <c r="F96" s="23">
        <v>26100</v>
      </c>
      <c r="G96" s="23">
        <f t="shared" si="1"/>
        <v>1827000</v>
      </c>
    </row>
    <row r="97" spans="1:8" ht="204" x14ac:dyDescent="0.25">
      <c r="A97" s="18">
        <v>77</v>
      </c>
      <c r="B97" s="24" t="s">
        <v>179</v>
      </c>
      <c r="C97" s="24" t="s">
        <v>180</v>
      </c>
      <c r="D97" s="21" t="s">
        <v>89</v>
      </c>
      <c r="E97" s="22">
        <v>2000</v>
      </c>
      <c r="F97" s="23">
        <v>80.012799999999999</v>
      </c>
      <c r="G97" s="23">
        <f t="shared" si="1"/>
        <v>160025.60000000001</v>
      </c>
    </row>
    <row r="98" spans="1:8" ht="89.25" x14ac:dyDescent="0.25">
      <c r="A98" s="18">
        <v>78</v>
      </c>
      <c r="B98" s="24" t="s">
        <v>138</v>
      </c>
      <c r="C98" s="24" t="s">
        <v>139</v>
      </c>
      <c r="D98" s="21" t="s">
        <v>89</v>
      </c>
      <c r="E98" s="22">
        <v>2</v>
      </c>
      <c r="F98" s="23">
        <v>110100</v>
      </c>
      <c r="G98" s="23">
        <f t="shared" si="1"/>
        <v>220200</v>
      </c>
    </row>
    <row r="99" spans="1:8" ht="216.75" x14ac:dyDescent="0.25">
      <c r="A99" s="18">
        <v>79</v>
      </c>
      <c r="B99" s="24" t="s">
        <v>140</v>
      </c>
      <c r="C99" s="24" t="s">
        <v>141</v>
      </c>
      <c r="D99" s="21" t="s">
        <v>89</v>
      </c>
      <c r="E99" s="22">
        <v>600</v>
      </c>
      <c r="F99" s="23">
        <v>522.72</v>
      </c>
      <c r="G99" s="23">
        <f t="shared" si="1"/>
        <v>313632</v>
      </c>
    </row>
    <row r="100" spans="1:8" ht="409.5" x14ac:dyDescent="0.25">
      <c r="A100" s="18">
        <v>80</v>
      </c>
      <c r="B100" s="35" t="s">
        <v>142</v>
      </c>
      <c r="C100" s="33" t="s">
        <v>178</v>
      </c>
      <c r="D100" s="21" t="s">
        <v>89</v>
      </c>
      <c r="E100" s="22">
        <v>200</v>
      </c>
      <c r="F100" s="23">
        <v>11770</v>
      </c>
      <c r="G100" s="23">
        <f t="shared" si="1"/>
        <v>2354000</v>
      </c>
    </row>
    <row r="101" spans="1:8" ht="89.25" x14ac:dyDescent="0.25">
      <c r="A101" s="18">
        <v>81</v>
      </c>
      <c r="B101" s="35" t="s">
        <v>143</v>
      </c>
      <c r="C101" s="33" t="s">
        <v>144</v>
      </c>
      <c r="D101" s="21" t="s">
        <v>89</v>
      </c>
      <c r="E101" s="22">
        <v>600</v>
      </c>
      <c r="F101" s="23">
        <v>2036</v>
      </c>
      <c r="G101" s="23">
        <f t="shared" si="1"/>
        <v>1221600</v>
      </c>
    </row>
    <row r="102" spans="1:8" ht="191.25" x14ac:dyDescent="0.25">
      <c r="A102" s="18">
        <v>82</v>
      </c>
      <c r="B102" s="24" t="s">
        <v>145</v>
      </c>
      <c r="C102" s="24" t="s">
        <v>146</v>
      </c>
      <c r="D102" s="21" t="s">
        <v>89</v>
      </c>
      <c r="E102" s="22">
        <v>5</v>
      </c>
      <c r="F102" s="23">
        <v>89500</v>
      </c>
      <c r="G102" s="23">
        <f t="shared" si="1"/>
        <v>447500</v>
      </c>
    </row>
    <row r="103" spans="1:8" ht="76.5" x14ac:dyDescent="0.25">
      <c r="A103" s="18">
        <v>83</v>
      </c>
      <c r="B103" s="24" t="s">
        <v>147</v>
      </c>
      <c r="C103" s="24" t="s">
        <v>148</v>
      </c>
      <c r="D103" s="21" t="s">
        <v>89</v>
      </c>
      <c r="E103" s="22">
        <v>250</v>
      </c>
      <c r="F103" s="23">
        <v>15000</v>
      </c>
      <c r="G103" s="23">
        <f t="shared" si="1"/>
        <v>3750000</v>
      </c>
    </row>
    <row r="104" spans="1:8" ht="153" x14ac:dyDescent="0.25">
      <c r="A104" s="18">
        <v>84</v>
      </c>
      <c r="B104" s="24" t="s">
        <v>149</v>
      </c>
      <c r="C104" s="24" t="s">
        <v>150</v>
      </c>
      <c r="D104" s="21" t="s">
        <v>89</v>
      </c>
      <c r="E104" s="22">
        <v>5</v>
      </c>
      <c r="F104" s="23">
        <v>32000</v>
      </c>
      <c r="G104" s="23">
        <f t="shared" si="1"/>
        <v>160000</v>
      </c>
    </row>
    <row r="105" spans="1:8" ht="81.75" customHeight="1" x14ac:dyDescent="0.25">
      <c r="A105" s="18">
        <v>85</v>
      </c>
      <c r="B105" s="36" t="s">
        <v>157</v>
      </c>
      <c r="C105" s="36" t="s">
        <v>158</v>
      </c>
      <c r="D105" s="37" t="s">
        <v>159</v>
      </c>
      <c r="E105" s="36">
        <v>5</v>
      </c>
      <c r="F105" s="38">
        <v>540000</v>
      </c>
      <c r="G105" s="38">
        <f>E105*F105</f>
        <v>2700000</v>
      </c>
    </row>
    <row r="106" spans="1:8" x14ac:dyDescent="0.25">
      <c r="A106" s="17"/>
      <c r="B106" s="11"/>
      <c r="C106" s="11"/>
      <c r="D106" s="11"/>
      <c r="E106" s="15"/>
      <c r="F106" s="16"/>
      <c r="G106" s="12">
        <f>SUM(G21:G105)</f>
        <v>74749347.599999994</v>
      </c>
      <c r="H106" s="10"/>
    </row>
    <row r="107" spans="1:8" s="5" customFormat="1" ht="36" customHeight="1" x14ac:dyDescent="0.25">
      <c r="A107" s="43" t="s">
        <v>160</v>
      </c>
      <c r="B107" s="43"/>
      <c r="C107" s="43"/>
      <c r="D107" s="43"/>
      <c r="E107" s="43"/>
      <c r="F107" s="43"/>
      <c r="G107" s="43"/>
    </row>
    <row r="108" spans="1:8" x14ac:dyDescent="0.25">
      <c r="A108" s="40" t="s">
        <v>156</v>
      </c>
      <c r="B108" s="40"/>
      <c r="C108" s="40"/>
      <c r="D108" s="40"/>
      <c r="E108" s="40"/>
      <c r="F108" s="40"/>
      <c r="G108" s="40"/>
    </row>
    <row r="109" spans="1:8" x14ac:dyDescent="0.25">
      <c r="A109" s="40"/>
      <c r="B109" s="40"/>
      <c r="C109" s="40"/>
      <c r="D109" s="40"/>
      <c r="E109" s="40"/>
      <c r="F109" s="40"/>
      <c r="G109" s="40"/>
    </row>
    <row r="110" spans="1:8" x14ac:dyDescent="0.25">
      <c r="A110" s="40" t="s">
        <v>12</v>
      </c>
      <c r="B110" s="40"/>
      <c r="C110" s="40"/>
      <c r="D110" s="40"/>
      <c r="E110" s="40"/>
      <c r="F110" s="40"/>
      <c r="G110" s="40"/>
    </row>
    <row r="111" spans="1:8" x14ac:dyDescent="0.25">
      <c r="A111" s="40"/>
      <c r="B111" s="40"/>
      <c r="C111" s="40"/>
      <c r="D111" s="40"/>
      <c r="E111" s="40"/>
      <c r="F111" s="40"/>
      <c r="G111" s="40"/>
    </row>
    <row r="112" spans="1:8" x14ac:dyDescent="0.25">
      <c r="A112" s="40" t="s">
        <v>151</v>
      </c>
      <c r="B112" s="40"/>
      <c r="C112" s="40"/>
      <c r="D112" s="40"/>
      <c r="E112" s="40"/>
      <c r="F112" s="40"/>
      <c r="G112" s="40"/>
    </row>
    <row r="113" spans="1:7" x14ac:dyDescent="0.25">
      <c r="A113" s="40"/>
      <c r="B113" s="40"/>
      <c r="C113" s="40"/>
      <c r="D113" s="40"/>
      <c r="E113" s="40"/>
      <c r="F113" s="40"/>
      <c r="G113" s="40"/>
    </row>
    <row r="114" spans="1:7" x14ac:dyDescent="0.25">
      <c r="A114" s="41" t="s">
        <v>161</v>
      </c>
      <c r="B114" s="41"/>
      <c r="C114" s="41"/>
      <c r="D114" s="41"/>
      <c r="E114" s="41"/>
      <c r="F114" s="41"/>
      <c r="G114" s="41"/>
    </row>
    <row r="115" spans="1:7" x14ac:dyDescent="0.25">
      <c r="A115" s="41"/>
      <c r="B115" s="41"/>
      <c r="C115" s="41"/>
      <c r="D115" s="41"/>
      <c r="E115" s="41"/>
      <c r="F115" s="41"/>
      <c r="G115" s="41"/>
    </row>
    <row r="116" spans="1:7" x14ac:dyDescent="0.25">
      <c r="A116" s="2" t="s">
        <v>8</v>
      </c>
      <c r="B116" s="1"/>
      <c r="C116" s="1"/>
      <c r="D116" s="1"/>
      <c r="E116" s="1"/>
      <c r="F116" s="1"/>
      <c r="G116" s="1"/>
    </row>
    <row r="117" spans="1:7" x14ac:dyDescent="0.25">
      <c r="A117" s="9"/>
      <c r="B117" s="9"/>
      <c r="C117" s="9"/>
      <c r="D117" s="9"/>
      <c r="E117" s="9"/>
      <c r="F117" s="9"/>
      <c r="G117" s="9"/>
    </row>
    <row r="118" spans="1:7" x14ac:dyDescent="0.25">
      <c r="A118" s="4"/>
      <c r="B118" s="4" t="s">
        <v>15</v>
      </c>
      <c r="C118" s="1"/>
      <c r="D118" s="39" t="s">
        <v>16</v>
      </c>
      <c r="E118" s="39"/>
      <c r="F118" s="8"/>
      <c r="G118" s="7"/>
    </row>
    <row r="119" spans="1:7" x14ac:dyDescent="0.25">
      <c r="A119" s="8"/>
      <c r="B119" s="1"/>
      <c r="C119" s="1"/>
      <c r="D119" s="1"/>
      <c r="E119" s="1"/>
      <c r="F119" s="1"/>
      <c r="G119" s="7"/>
    </row>
    <row r="120" spans="1:7" x14ac:dyDescent="0.25">
      <c r="A120" s="8"/>
      <c r="B120" s="4" t="s">
        <v>9</v>
      </c>
      <c r="C120" s="4"/>
      <c r="D120" s="2" t="s">
        <v>11</v>
      </c>
      <c r="E120" s="1"/>
      <c r="F120" s="1"/>
      <c r="G120" s="7"/>
    </row>
    <row r="121" spans="1:7" x14ac:dyDescent="0.25">
      <c r="A121" s="8"/>
      <c r="B121" s="4" t="s">
        <v>10</v>
      </c>
      <c r="C121" s="1"/>
      <c r="D121" s="1"/>
      <c r="E121" s="1"/>
      <c r="F121" s="1"/>
      <c r="G121" s="7"/>
    </row>
    <row r="122" spans="1:7" x14ac:dyDescent="0.25">
      <c r="A122" s="7"/>
      <c r="B122" s="7"/>
      <c r="C122" s="7"/>
      <c r="D122" s="7"/>
      <c r="E122" s="7"/>
      <c r="F122" s="7"/>
      <c r="G122" s="7"/>
    </row>
    <row r="123" spans="1:7" x14ac:dyDescent="0.25">
      <c r="A123" s="7"/>
      <c r="B123" s="7"/>
      <c r="C123" s="7"/>
      <c r="D123" s="7"/>
      <c r="E123" s="7"/>
      <c r="F123" s="7"/>
      <c r="G123" s="7"/>
    </row>
    <row r="124" spans="1:7" x14ac:dyDescent="0.25">
      <c r="A124" s="7"/>
      <c r="B124" s="7"/>
      <c r="C124" s="7"/>
      <c r="D124" s="7"/>
      <c r="E124" s="7"/>
      <c r="F124" s="7"/>
      <c r="G124" s="7"/>
    </row>
    <row r="125" spans="1:7" x14ac:dyDescent="0.25">
      <c r="A125" s="7"/>
      <c r="B125" s="7"/>
      <c r="C125" s="7"/>
      <c r="D125" s="7"/>
      <c r="E125" s="7"/>
      <c r="F125" s="7"/>
      <c r="G125" s="7"/>
    </row>
    <row r="126" spans="1:7" x14ac:dyDescent="0.25">
      <c r="A126" s="7"/>
      <c r="B126" s="7"/>
      <c r="C126" s="7"/>
      <c r="D126" s="7"/>
      <c r="E126" s="7"/>
      <c r="F126" s="7"/>
      <c r="G126" s="7"/>
    </row>
    <row r="127" spans="1:7" x14ac:dyDescent="0.25">
      <c r="A127" s="7"/>
      <c r="B127" s="7"/>
      <c r="C127" s="7"/>
      <c r="D127" s="7"/>
      <c r="E127" s="7"/>
      <c r="F127" s="7"/>
      <c r="G127" s="7"/>
    </row>
    <row r="128" spans="1:7" x14ac:dyDescent="0.25">
      <c r="A128" s="7"/>
      <c r="B128" s="7"/>
      <c r="C128" s="7"/>
      <c r="D128" s="7"/>
      <c r="E128" s="7"/>
      <c r="F128" s="7"/>
      <c r="G128" s="7"/>
    </row>
    <row r="129" spans="1:7" x14ac:dyDescent="0.25">
      <c r="A129" s="7"/>
      <c r="B129" s="7"/>
      <c r="C129" s="7"/>
      <c r="D129" s="7"/>
      <c r="E129" s="7"/>
      <c r="F129" s="7"/>
      <c r="G129" s="7"/>
    </row>
    <row r="130" spans="1:7" x14ac:dyDescent="0.25">
      <c r="A130" s="7"/>
      <c r="B130" s="7"/>
      <c r="C130" s="7"/>
      <c r="D130" s="7"/>
      <c r="E130" s="7"/>
      <c r="F130" s="7"/>
      <c r="G130" s="7"/>
    </row>
    <row r="131" spans="1:7" x14ac:dyDescent="0.25">
      <c r="A131" s="7"/>
      <c r="B131" s="7"/>
      <c r="C131" s="7"/>
      <c r="D131" s="7"/>
      <c r="E131" s="7"/>
      <c r="F131" s="7"/>
      <c r="G131" s="7"/>
    </row>
    <row r="132" spans="1:7" x14ac:dyDescent="0.25">
      <c r="A132" s="7"/>
      <c r="B132" s="7"/>
      <c r="C132" s="7"/>
      <c r="D132" s="7"/>
      <c r="E132" s="7"/>
      <c r="F132" s="7"/>
      <c r="G132" s="7"/>
    </row>
    <row r="133" spans="1:7" x14ac:dyDescent="0.25">
      <c r="A133" s="7"/>
      <c r="B133" s="7"/>
      <c r="C133" s="7"/>
      <c r="D133" s="7"/>
      <c r="E133" s="7"/>
      <c r="F133" s="7"/>
      <c r="G133" s="7"/>
    </row>
    <row r="134" spans="1:7" x14ac:dyDescent="0.25">
      <c r="A134" s="7"/>
      <c r="B134" s="7"/>
      <c r="C134" s="7"/>
      <c r="D134" s="7"/>
      <c r="E134" s="7"/>
      <c r="F134" s="7"/>
      <c r="G134" s="7"/>
    </row>
    <row r="135" spans="1:7" x14ac:dyDescent="0.25">
      <c r="A135" s="7"/>
      <c r="B135" s="7"/>
      <c r="C135" s="7"/>
      <c r="D135" s="7"/>
      <c r="E135" s="7"/>
      <c r="F135" s="7"/>
      <c r="G135" s="7"/>
    </row>
    <row r="136" spans="1:7" x14ac:dyDescent="0.25">
      <c r="A136" s="7"/>
      <c r="B136" s="7"/>
      <c r="C136" s="7"/>
      <c r="D136" s="7"/>
      <c r="E136" s="7"/>
      <c r="F136" s="7"/>
      <c r="G136" s="7"/>
    </row>
    <row r="137" spans="1:7" x14ac:dyDescent="0.25">
      <c r="A137" s="7"/>
      <c r="B137" s="7"/>
      <c r="C137" s="7"/>
      <c r="D137" s="7"/>
      <c r="E137" s="7"/>
      <c r="F137" s="7"/>
      <c r="G137" s="7"/>
    </row>
    <row r="138" spans="1:7" x14ac:dyDescent="0.25">
      <c r="A138" s="7"/>
      <c r="B138" s="7"/>
      <c r="C138" s="7"/>
      <c r="D138" s="7"/>
      <c r="E138" s="7"/>
      <c r="F138" s="7"/>
      <c r="G138" s="7"/>
    </row>
    <row r="139" spans="1:7" x14ac:dyDescent="0.25">
      <c r="A139" s="7"/>
      <c r="B139" s="7"/>
      <c r="C139" s="7"/>
      <c r="D139" s="7"/>
      <c r="E139" s="7"/>
      <c r="F139" s="7"/>
      <c r="G139" s="7"/>
    </row>
    <row r="140" spans="1:7" x14ac:dyDescent="0.25">
      <c r="A140" s="7"/>
      <c r="B140" s="7"/>
      <c r="C140" s="7"/>
      <c r="D140" s="7"/>
      <c r="E140" s="7"/>
      <c r="F140" s="7"/>
      <c r="G140" s="7"/>
    </row>
    <row r="141" spans="1:7" x14ac:dyDescent="0.25">
      <c r="A141" s="7"/>
      <c r="B141" s="7"/>
      <c r="C141" s="7"/>
      <c r="D141" s="7"/>
      <c r="E141" s="7"/>
      <c r="F141" s="7"/>
      <c r="G141" s="7"/>
    </row>
    <row r="142" spans="1:7" x14ac:dyDescent="0.25">
      <c r="A142" s="7"/>
      <c r="B142" s="7"/>
      <c r="C142" s="7"/>
      <c r="D142" s="7"/>
      <c r="E142" s="7"/>
      <c r="F142" s="7"/>
      <c r="G142" s="7"/>
    </row>
    <row r="143" spans="1:7" x14ac:dyDescent="0.25">
      <c r="A143" s="7"/>
      <c r="B143" s="7"/>
      <c r="C143" s="7"/>
      <c r="D143" s="7"/>
      <c r="E143" s="7"/>
      <c r="F143" s="7"/>
      <c r="G143" s="7"/>
    </row>
    <row r="144" spans="1:7" x14ac:dyDescent="0.25">
      <c r="A144" s="7"/>
      <c r="B144" s="7"/>
      <c r="C144" s="7"/>
      <c r="D144" s="7"/>
      <c r="E144" s="7"/>
      <c r="F144" s="7"/>
      <c r="G144" s="7"/>
    </row>
    <row r="145" spans="1:7" x14ac:dyDescent="0.25">
      <c r="A145" s="7"/>
      <c r="B145" s="7"/>
      <c r="C145" s="7"/>
      <c r="D145" s="7"/>
      <c r="E145" s="7"/>
      <c r="F145" s="7"/>
      <c r="G145" s="7"/>
    </row>
    <row r="146" spans="1:7" x14ac:dyDescent="0.25">
      <c r="A146" s="7"/>
      <c r="B146" s="7"/>
      <c r="C146" s="7"/>
      <c r="D146" s="7"/>
      <c r="E146" s="7"/>
      <c r="F146" s="7"/>
      <c r="G146" s="7"/>
    </row>
    <row r="147" spans="1:7" x14ac:dyDescent="0.25">
      <c r="A147" s="7"/>
      <c r="B147" s="7"/>
      <c r="C147" s="7"/>
      <c r="D147" s="7"/>
      <c r="E147" s="7"/>
      <c r="F147" s="7"/>
      <c r="G147" s="7"/>
    </row>
    <row r="148" spans="1:7" x14ac:dyDescent="0.25">
      <c r="A148" s="6"/>
      <c r="B148" s="6"/>
      <c r="C148" s="6"/>
      <c r="D148" s="6"/>
      <c r="E148" s="6"/>
      <c r="F148" s="6"/>
      <c r="G148" s="6"/>
    </row>
    <row r="149" spans="1:7" x14ac:dyDescent="0.25">
      <c r="A149" s="6"/>
      <c r="B149" s="6"/>
      <c r="C149" s="6"/>
      <c r="D149" s="6"/>
      <c r="E149" s="6"/>
      <c r="F149" s="6"/>
      <c r="G149" s="6"/>
    </row>
    <row r="150" spans="1:7" x14ac:dyDescent="0.25">
      <c r="A150" s="6"/>
      <c r="B150" s="6"/>
      <c r="C150" s="6"/>
      <c r="D150" s="6"/>
      <c r="E150" s="6"/>
      <c r="F150" s="6"/>
      <c r="G150" s="6"/>
    </row>
    <row r="151" spans="1:7" x14ac:dyDescent="0.25">
      <c r="A151" s="6"/>
      <c r="B151" s="6"/>
      <c r="C151" s="6"/>
      <c r="D151" s="6"/>
      <c r="E151" s="6"/>
      <c r="F151" s="6"/>
      <c r="G151" s="6"/>
    </row>
    <row r="152" spans="1:7" x14ac:dyDescent="0.25">
      <c r="A152" s="6"/>
      <c r="B152" s="6"/>
      <c r="C152" s="6"/>
      <c r="D152" s="6"/>
      <c r="E152" s="6"/>
      <c r="F152" s="6"/>
      <c r="G152" s="6"/>
    </row>
    <row r="153" spans="1:7" x14ac:dyDescent="0.25">
      <c r="A153" s="6"/>
      <c r="B153" s="6"/>
      <c r="C153" s="6"/>
      <c r="D153" s="6"/>
      <c r="E153" s="6"/>
      <c r="F153" s="6"/>
      <c r="G153" s="6"/>
    </row>
    <row r="154" spans="1:7" x14ac:dyDescent="0.25">
      <c r="A154" s="6"/>
      <c r="B154" s="6"/>
      <c r="C154" s="6"/>
      <c r="D154" s="6"/>
      <c r="E154" s="6"/>
      <c r="F154" s="6"/>
      <c r="G154" s="6"/>
    </row>
    <row r="155" spans="1:7" x14ac:dyDescent="0.25">
      <c r="A155" s="6"/>
      <c r="B155" s="6"/>
      <c r="C155" s="6"/>
      <c r="D155" s="6"/>
      <c r="E155" s="6"/>
      <c r="F155" s="6"/>
      <c r="G155" s="6"/>
    </row>
    <row r="156" spans="1:7" x14ac:dyDescent="0.25">
      <c r="A156" s="6"/>
      <c r="B156" s="6"/>
      <c r="C156" s="6"/>
      <c r="D156" s="6"/>
      <c r="E156" s="6"/>
      <c r="F156" s="6"/>
      <c r="G156" s="6"/>
    </row>
    <row r="157" spans="1:7" x14ac:dyDescent="0.25">
      <c r="A157" s="6"/>
      <c r="B157" s="6"/>
      <c r="C157" s="6"/>
      <c r="D157" s="6"/>
      <c r="E157" s="6"/>
      <c r="F157" s="6"/>
      <c r="G157" s="6"/>
    </row>
    <row r="158" spans="1:7" x14ac:dyDescent="0.25">
      <c r="A158" s="6"/>
      <c r="B158" s="6"/>
      <c r="C158" s="6"/>
      <c r="D158" s="6"/>
      <c r="E158" s="6"/>
      <c r="F158" s="6"/>
      <c r="G158" s="6"/>
    </row>
    <row r="159" spans="1:7" x14ac:dyDescent="0.25">
      <c r="A159" s="6"/>
      <c r="B159" s="6"/>
      <c r="C159" s="6"/>
      <c r="D159" s="6"/>
      <c r="E159" s="6"/>
      <c r="F159" s="6"/>
      <c r="G159" s="6"/>
    </row>
    <row r="160" spans="1:7" x14ac:dyDescent="0.25">
      <c r="A160" s="6"/>
      <c r="B160" s="6"/>
      <c r="C160" s="6"/>
      <c r="D160" s="6"/>
      <c r="E160" s="6"/>
      <c r="F160" s="6"/>
      <c r="G160" s="6"/>
    </row>
    <row r="161" spans="1:7" x14ac:dyDescent="0.25">
      <c r="A161" s="6"/>
      <c r="B161" s="6"/>
      <c r="C161" s="6"/>
      <c r="D161" s="6"/>
      <c r="E161" s="6"/>
      <c r="F161" s="6"/>
      <c r="G161" s="6"/>
    </row>
    <row r="162" spans="1:7" x14ac:dyDescent="0.25">
      <c r="A162" s="6"/>
      <c r="B162" s="6"/>
      <c r="C162" s="6"/>
      <c r="D162" s="6"/>
      <c r="E162" s="6"/>
      <c r="F162" s="6"/>
      <c r="G162" s="6"/>
    </row>
    <row r="163" spans="1:7" x14ac:dyDescent="0.25">
      <c r="A163" s="6"/>
      <c r="B163" s="6"/>
      <c r="C163" s="6"/>
      <c r="D163" s="6"/>
      <c r="E163" s="6"/>
      <c r="F163" s="6"/>
      <c r="G163" s="6"/>
    </row>
    <row r="164" spans="1:7" x14ac:dyDescent="0.25">
      <c r="A164" s="6"/>
      <c r="B164" s="6"/>
      <c r="C164" s="6"/>
      <c r="D164" s="6"/>
      <c r="E164" s="6"/>
      <c r="F164" s="6"/>
      <c r="G164" s="6"/>
    </row>
    <row r="165" spans="1:7" x14ac:dyDescent="0.25">
      <c r="A165" s="6"/>
      <c r="B165" s="6"/>
      <c r="C165" s="6"/>
      <c r="D165" s="6"/>
      <c r="E165" s="6"/>
      <c r="F165" s="6"/>
      <c r="G165" s="6"/>
    </row>
    <row r="166" spans="1:7" x14ac:dyDescent="0.25">
      <c r="A166" s="6"/>
      <c r="B166" s="6"/>
      <c r="C166" s="6"/>
      <c r="D166" s="6"/>
      <c r="E166" s="6"/>
      <c r="F166" s="6"/>
      <c r="G166" s="6"/>
    </row>
    <row r="167" spans="1:7" x14ac:dyDescent="0.25">
      <c r="A167" s="6"/>
      <c r="B167" s="6"/>
      <c r="C167" s="6"/>
      <c r="D167" s="6"/>
      <c r="E167" s="6"/>
      <c r="F167" s="6"/>
      <c r="G167" s="6"/>
    </row>
    <row r="168" spans="1:7" x14ac:dyDescent="0.25">
      <c r="A168" s="6"/>
      <c r="B168" s="6"/>
      <c r="C168" s="6"/>
      <c r="D168" s="6"/>
      <c r="E168" s="6"/>
      <c r="F168" s="6"/>
      <c r="G168" s="6"/>
    </row>
    <row r="169" spans="1:7" x14ac:dyDescent="0.25">
      <c r="A169" s="6"/>
      <c r="B169" s="6"/>
      <c r="C169" s="6"/>
      <c r="D169" s="6"/>
      <c r="E169" s="6"/>
      <c r="F169" s="6"/>
      <c r="G169" s="6"/>
    </row>
    <row r="170" spans="1:7" x14ac:dyDescent="0.25">
      <c r="A170" s="6"/>
      <c r="B170" s="6"/>
      <c r="C170" s="6"/>
      <c r="D170" s="6"/>
      <c r="E170" s="6"/>
      <c r="F170" s="6"/>
      <c r="G170" s="6"/>
    </row>
    <row r="171" spans="1:7" x14ac:dyDescent="0.25">
      <c r="A171" s="6"/>
      <c r="B171" s="6"/>
      <c r="C171" s="6"/>
      <c r="D171" s="6"/>
      <c r="E171" s="6"/>
      <c r="F171" s="6"/>
      <c r="G171" s="6"/>
    </row>
    <row r="172" spans="1:7" x14ac:dyDescent="0.25">
      <c r="A172" s="6"/>
      <c r="B172" s="6"/>
      <c r="C172" s="6"/>
      <c r="D172" s="6"/>
      <c r="E172" s="6"/>
      <c r="F172" s="6"/>
      <c r="G172" s="6"/>
    </row>
    <row r="173" spans="1:7" x14ac:dyDescent="0.25">
      <c r="A173" s="6"/>
      <c r="B173" s="6"/>
      <c r="C173" s="6"/>
      <c r="D173" s="6"/>
      <c r="E173" s="6"/>
      <c r="F173" s="6"/>
      <c r="G173" s="6"/>
    </row>
    <row r="174" spans="1:7" x14ac:dyDescent="0.25">
      <c r="A174" s="6"/>
      <c r="B174" s="6"/>
      <c r="C174" s="6"/>
      <c r="D174" s="6"/>
      <c r="E174" s="6"/>
      <c r="F174" s="6"/>
      <c r="G174" s="6"/>
    </row>
    <row r="175" spans="1:7" x14ac:dyDescent="0.25">
      <c r="A175" s="6"/>
      <c r="B175" s="6"/>
      <c r="C175" s="6"/>
      <c r="D175" s="6"/>
      <c r="E175" s="6"/>
      <c r="F175" s="6"/>
      <c r="G175" s="6"/>
    </row>
    <row r="176" spans="1:7" x14ac:dyDescent="0.25">
      <c r="A176" s="6"/>
      <c r="B176" s="6"/>
      <c r="C176" s="6"/>
      <c r="D176" s="6"/>
      <c r="E176" s="6"/>
      <c r="F176" s="6"/>
      <c r="G176" s="6"/>
    </row>
    <row r="177" spans="1:7" x14ac:dyDescent="0.25">
      <c r="A177" s="6"/>
      <c r="B177" s="6"/>
      <c r="C177" s="6"/>
      <c r="D177" s="6"/>
      <c r="E177" s="6"/>
      <c r="F177" s="6"/>
      <c r="G177" s="6"/>
    </row>
    <row r="178" spans="1:7" x14ac:dyDescent="0.25">
      <c r="A178" s="6"/>
      <c r="B178" s="6"/>
      <c r="C178" s="6"/>
      <c r="D178" s="6"/>
      <c r="E178" s="6"/>
      <c r="F178" s="6"/>
      <c r="G178" s="6"/>
    </row>
    <row r="179" spans="1:7" x14ac:dyDescent="0.25">
      <c r="A179" s="6"/>
      <c r="B179" s="6"/>
      <c r="C179" s="6"/>
      <c r="D179" s="6"/>
      <c r="E179" s="6"/>
      <c r="F179" s="6"/>
      <c r="G179" s="6"/>
    </row>
    <row r="180" spans="1:7" x14ac:dyDescent="0.25">
      <c r="A180" s="6"/>
      <c r="B180" s="6"/>
      <c r="C180" s="6"/>
      <c r="D180" s="6"/>
      <c r="E180" s="6"/>
      <c r="F180" s="6"/>
      <c r="G180" s="6"/>
    </row>
    <row r="181" spans="1:7" x14ac:dyDescent="0.25">
      <c r="A181" s="6"/>
      <c r="B181" s="6"/>
      <c r="C181" s="6"/>
      <c r="D181" s="6"/>
      <c r="E181" s="6"/>
      <c r="F181" s="6"/>
      <c r="G181" s="6"/>
    </row>
    <row r="182" spans="1:7" x14ac:dyDescent="0.25">
      <c r="A182" s="6"/>
      <c r="B182" s="6"/>
      <c r="C182" s="6"/>
      <c r="D182" s="6"/>
      <c r="E182" s="6"/>
      <c r="F182" s="6"/>
      <c r="G182" s="6"/>
    </row>
    <row r="183" spans="1:7" x14ac:dyDescent="0.25">
      <c r="A183" s="6"/>
      <c r="B183" s="6"/>
      <c r="C183" s="6"/>
      <c r="D183" s="6"/>
      <c r="E183" s="6"/>
      <c r="F183" s="6"/>
      <c r="G183" s="6"/>
    </row>
    <row r="184" spans="1:7" x14ac:dyDescent="0.25">
      <c r="A184" s="6"/>
      <c r="B184" s="6"/>
      <c r="C184" s="6"/>
      <c r="D184" s="6"/>
      <c r="E184" s="6"/>
      <c r="F184" s="6"/>
      <c r="G184" s="6"/>
    </row>
    <row r="185" spans="1:7" x14ac:dyDescent="0.25">
      <c r="A185" s="6"/>
      <c r="B185" s="6"/>
      <c r="C185" s="6"/>
      <c r="D185" s="6"/>
      <c r="E185" s="6"/>
      <c r="F185" s="6"/>
      <c r="G185" s="6"/>
    </row>
    <row r="186" spans="1:7" x14ac:dyDescent="0.25">
      <c r="A186" s="6"/>
      <c r="B186" s="6"/>
      <c r="C186" s="6"/>
      <c r="D186" s="6"/>
      <c r="E186" s="6"/>
      <c r="F186" s="6"/>
      <c r="G186" s="6"/>
    </row>
    <row r="187" spans="1:7" x14ac:dyDescent="0.25">
      <c r="A187" s="6"/>
      <c r="B187" s="6"/>
      <c r="C187" s="6"/>
      <c r="D187" s="6"/>
      <c r="E187" s="6"/>
      <c r="F187" s="6"/>
      <c r="G187" s="6"/>
    </row>
    <row r="188" spans="1:7" x14ac:dyDescent="0.25">
      <c r="A188" s="6"/>
      <c r="B188" s="6"/>
      <c r="C188" s="6"/>
      <c r="D188" s="6"/>
      <c r="E188" s="6"/>
      <c r="F188" s="6"/>
      <c r="G188" s="6"/>
    </row>
    <row r="189" spans="1:7" x14ac:dyDescent="0.25">
      <c r="A189" s="6"/>
      <c r="B189" s="6"/>
      <c r="C189" s="6"/>
      <c r="D189" s="6"/>
      <c r="E189" s="6"/>
      <c r="F189" s="6"/>
      <c r="G189" s="6"/>
    </row>
    <row r="190" spans="1:7" x14ac:dyDescent="0.25">
      <c r="A190" s="6"/>
      <c r="B190" s="6"/>
      <c r="C190" s="6"/>
      <c r="D190" s="6"/>
      <c r="E190" s="6"/>
      <c r="F190" s="6"/>
      <c r="G190" s="6"/>
    </row>
    <row r="191" spans="1:7" x14ac:dyDescent="0.25">
      <c r="A191" s="6"/>
      <c r="B191" s="6"/>
      <c r="C191" s="6"/>
      <c r="D191" s="6"/>
      <c r="E191" s="6"/>
      <c r="F191" s="6"/>
      <c r="G191" s="6"/>
    </row>
    <row r="192" spans="1:7" x14ac:dyDescent="0.25">
      <c r="A192" s="6"/>
      <c r="B192" s="6"/>
      <c r="C192" s="6"/>
      <c r="D192" s="6"/>
      <c r="E192" s="6"/>
      <c r="F192" s="6"/>
      <c r="G192" s="6"/>
    </row>
    <row r="193" spans="1:7" x14ac:dyDescent="0.25">
      <c r="A193" s="6"/>
      <c r="B193" s="6"/>
      <c r="C193" s="6"/>
      <c r="D193" s="6"/>
      <c r="E193" s="6"/>
      <c r="F193" s="6"/>
      <c r="G193" s="6"/>
    </row>
    <row r="194" spans="1:7" x14ac:dyDescent="0.25">
      <c r="A194" s="6"/>
      <c r="B194" s="6"/>
      <c r="C194" s="6"/>
      <c r="D194" s="6"/>
      <c r="E194" s="6"/>
      <c r="F194" s="6"/>
      <c r="G194" s="6"/>
    </row>
    <row r="195" spans="1:7" x14ac:dyDescent="0.25">
      <c r="A195" s="6"/>
      <c r="B195" s="6"/>
      <c r="C195" s="6"/>
      <c r="D195" s="6"/>
      <c r="E195" s="6"/>
      <c r="F195" s="6"/>
      <c r="G195" s="6"/>
    </row>
    <row r="196" spans="1:7" x14ac:dyDescent="0.25">
      <c r="A196" s="6"/>
      <c r="B196" s="6"/>
      <c r="C196" s="6"/>
      <c r="D196" s="6"/>
      <c r="E196" s="6"/>
      <c r="F196" s="6"/>
      <c r="G196" s="6"/>
    </row>
    <row r="197" spans="1:7" x14ac:dyDescent="0.25">
      <c r="A197" s="6"/>
      <c r="B197" s="6"/>
      <c r="C197" s="6"/>
      <c r="D197" s="6"/>
      <c r="E197" s="6"/>
      <c r="F197" s="6"/>
      <c r="G197" s="6"/>
    </row>
    <row r="198" spans="1:7" x14ac:dyDescent="0.25">
      <c r="A198" s="6"/>
      <c r="B198" s="6"/>
      <c r="C198" s="6"/>
      <c r="D198" s="6"/>
      <c r="E198" s="6"/>
      <c r="F198" s="6"/>
      <c r="G198" s="6"/>
    </row>
    <row r="199" spans="1:7" x14ac:dyDescent="0.25">
      <c r="A199" s="6"/>
      <c r="B199" s="6"/>
      <c r="C199" s="6"/>
      <c r="D199" s="6"/>
      <c r="E199" s="6"/>
      <c r="F199" s="6"/>
      <c r="G199" s="6"/>
    </row>
    <row r="200" spans="1:7" x14ac:dyDescent="0.25">
      <c r="A200" s="6"/>
      <c r="B200" s="6"/>
      <c r="C200" s="6"/>
      <c r="D200" s="6"/>
      <c r="E200" s="6"/>
      <c r="F200" s="6"/>
      <c r="G200" s="6"/>
    </row>
    <row r="201" spans="1:7" x14ac:dyDescent="0.25">
      <c r="A201" s="6"/>
      <c r="B201" s="6"/>
      <c r="C201" s="6"/>
      <c r="D201" s="6"/>
      <c r="E201" s="6"/>
      <c r="F201" s="6"/>
      <c r="G201" s="6"/>
    </row>
    <row r="202" spans="1:7" x14ac:dyDescent="0.25">
      <c r="A202" s="6"/>
      <c r="B202" s="6"/>
      <c r="C202" s="6"/>
      <c r="D202" s="6"/>
      <c r="E202" s="6"/>
      <c r="F202" s="6"/>
      <c r="G202" s="6"/>
    </row>
    <row r="203" spans="1:7" x14ac:dyDescent="0.25">
      <c r="A203" s="6"/>
      <c r="B203" s="6"/>
      <c r="C203" s="6"/>
      <c r="D203" s="6"/>
      <c r="E203" s="6"/>
      <c r="F203" s="6"/>
      <c r="G203" s="6"/>
    </row>
    <row r="204" spans="1:7" x14ac:dyDescent="0.25">
      <c r="A204" s="6"/>
      <c r="B204" s="6"/>
      <c r="C204" s="6"/>
      <c r="D204" s="6"/>
      <c r="E204" s="6"/>
      <c r="F204" s="6"/>
      <c r="G204" s="6"/>
    </row>
    <row r="205" spans="1:7" x14ac:dyDescent="0.25">
      <c r="A205" s="6"/>
      <c r="B205" s="6"/>
      <c r="C205" s="6"/>
      <c r="D205" s="6"/>
      <c r="E205" s="6"/>
      <c r="F205" s="6"/>
      <c r="G205" s="6"/>
    </row>
    <row r="206" spans="1:7" x14ac:dyDescent="0.25">
      <c r="A206" s="6"/>
      <c r="B206" s="6"/>
      <c r="C206" s="6"/>
      <c r="D206" s="6"/>
      <c r="E206" s="6"/>
      <c r="F206" s="6"/>
      <c r="G206" s="6"/>
    </row>
    <row r="207" spans="1:7" x14ac:dyDescent="0.25">
      <c r="A207" s="6"/>
      <c r="B207" s="6"/>
      <c r="C207" s="6"/>
      <c r="D207" s="6"/>
      <c r="E207" s="6"/>
      <c r="F207" s="6"/>
      <c r="G207" s="6"/>
    </row>
    <row r="208" spans="1:7" x14ac:dyDescent="0.25">
      <c r="A208" s="6"/>
      <c r="B208" s="6"/>
      <c r="C208" s="6"/>
      <c r="D208" s="6"/>
      <c r="E208" s="6"/>
      <c r="F208" s="6"/>
      <c r="G208" s="6"/>
    </row>
    <row r="209" spans="1:7" x14ac:dyDescent="0.25">
      <c r="A209" s="6"/>
      <c r="B209" s="6"/>
      <c r="C209" s="6"/>
      <c r="D209" s="6"/>
      <c r="E209" s="6"/>
      <c r="F209" s="6"/>
      <c r="G209" s="6"/>
    </row>
    <row r="210" spans="1:7" x14ac:dyDescent="0.25">
      <c r="A210" s="6"/>
      <c r="B210" s="6"/>
      <c r="C210" s="6"/>
      <c r="D210" s="6"/>
      <c r="E210" s="6"/>
      <c r="F210" s="6"/>
      <c r="G210" s="6"/>
    </row>
    <row r="211" spans="1:7" x14ac:dyDescent="0.25">
      <c r="A211" s="6"/>
      <c r="B211" s="6"/>
      <c r="C211" s="6"/>
      <c r="D211" s="6"/>
      <c r="E211" s="6"/>
      <c r="F211" s="6"/>
      <c r="G211" s="6"/>
    </row>
    <row r="212" spans="1:7" x14ac:dyDescent="0.25">
      <c r="A212" s="6"/>
      <c r="B212" s="6"/>
      <c r="C212" s="6"/>
      <c r="D212" s="6"/>
      <c r="E212" s="6"/>
      <c r="F212" s="6"/>
      <c r="G212" s="6"/>
    </row>
    <row r="213" spans="1:7" x14ac:dyDescent="0.25">
      <c r="A213" s="6"/>
      <c r="B213" s="6"/>
      <c r="C213" s="6"/>
      <c r="D213" s="6"/>
      <c r="E213" s="6"/>
      <c r="F213" s="6"/>
      <c r="G213" s="6"/>
    </row>
    <row r="214" spans="1:7" x14ac:dyDescent="0.25">
      <c r="A214" s="6"/>
      <c r="B214" s="6"/>
      <c r="C214" s="6"/>
      <c r="D214" s="6"/>
      <c r="E214" s="6"/>
      <c r="F214" s="6"/>
      <c r="G214" s="6"/>
    </row>
    <row r="215" spans="1:7" x14ac:dyDescent="0.25">
      <c r="A215" s="6"/>
      <c r="B215" s="6"/>
      <c r="C215" s="6"/>
      <c r="D215" s="6"/>
      <c r="E215" s="6"/>
      <c r="F215" s="6"/>
      <c r="G215" s="6"/>
    </row>
    <row r="216" spans="1:7" x14ac:dyDescent="0.25">
      <c r="A216" s="6"/>
      <c r="B216" s="6"/>
      <c r="C216" s="6"/>
      <c r="D216" s="6"/>
      <c r="E216" s="6"/>
      <c r="F216" s="6"/>
      <c r="G216" s="6"/>
    </row>
    <row r="217" spans="1:7" x14ac:dyDescent="0.25">
      <c r="A217" s="6"/>
      <c r="B217" s="6"/>
      <c r="C217" s="6"/>
      <c r="D217" s="6"/>
      <c r="E217" s="6"/>
      <c r="F217" s="6"/>
      <c r="G217" s="6"/>
    </row>
    <row r="218" spans="1:7" x14ac:dyDescent="0.25">
      <c r="A218" s="6"/>
      <c r="B218" s="6"/>
      <c r="C218" s="6"/>
      <c r="D218" s="6"/>
      <c r="E218" s="6"/>
      <c r="F218" s="6"/>
      <c r="G218" s="6"/>
    </row>
    <row r="219" spans="1:7" x14ac:dyDescent="0.25">
      <c r="A219" s="6"/>
      <c r="B219" s="6"/>
      <c r="C219" s="6"/>
      <c r="D219" s="6"/>
      <c r="E219" s="6"/>
      <c r="F219" s="6"/>
      <c r="G219" s="6"/>
    </row>
    <row r="220" spans="1:7" x14ac:dyDescent="0.25">
      <c r="A220" s="6"/>
      <c r="B220" s="6"/>
      <c r="C220" s="6"/>
      <c r="D220" s="6"/>
      <c r="E220" s="6"/>
      <c r="F220" s="6"/>
      <c r="G220" s="6"/>
    </row>
    <row r="221" spans="1:7" x14ac:dyDescent="0.25">
      <c r="A221" s="6"/>
      <c r="B221" s="6"/>
      <c r="C221" s="6"/>
      <c r="D221" s="6"/>
      <c r="E221" s="6"/>
      <c r="F221" s="6"/>
      <c r="G221" s="6"/>
    </row>
    <row r="222" spans="1:7" x14ac:dyDescent="0.25">
      <c r="A222" s="6"/>
      <c r="B222" s="6"/>
      <c r="C222" s="6"/>
      <c r="D222" s="6"/>
      <c r="E222" s="6"/>
      <c r="F222" s="6"/>
      <c r="G222" s="6"/>
    </row>
    <row r="223" spans="1:7" x14ac:dyDescent="0.25">
      <c r="A223" s="6"/>
      <c r="B223" s="6"/>
      <c r="C223" s="6"/>
      <c r="D223" s="6"/>
      <c r="E223" s="6"/>
      <c r="F223" s="6"/>
      <c r="G223" s="6"/>
    </row>
    <row r="224" spans="1:7" x14ac:dyDescent="0.25">
      <c r="A224" s="6"/>
      <c r="B224" s="6"/>
      <c r="C224" s="6"/>
      <c r="D224" s="6"/>
      <c r="E224" s="6"/>
      <c r="F224" s="6"/>
      <c r="G224" s="6"/>
    </row>
    <row r="225" spans="1:7" x14ac:dyDescent="0.25">
      <c r="A225" s="6"/>
      <c r="B225" s="6"/>
      <c r="C225" s="6"/>
      <c r="D225" s="6"/>
      <c r="E225" s="6"/>
      <c r="F225" s="6"/>
      <c r="G225" s="6"/>
    </row>
    <row r="226" spans="1:7" x14ac:dyDescent="0.25">
      <c r="A226" s="6"/>
      <c r="B226" s="6"/>
      <c r="C226" s="6"/>
      <c r="D226" s="6"/>
      <c r="E226" s="6"/>
      <c r="F226" s="6"/>
      <c r="G226" s="6"/>
    </row>
    <row r="227" spans="1:7" x14ac:dyDescent="0.25">
      <c r="A227" s="6"/>
      <c r="B227" s="6"/>
      <c r="C227" s="6"/>
      <c r="D227" s="6"/>
      <c r="E227" s="6"/>
      <c r="F227" s="6"/>
      <c r="G227" s="6"/>
    </row>
    <row r="228" spans="1:7" x14ac:dyDescent="0.25">
      <c r="A228" s="6"/>
      <c r="B228" s="6"/>
      <c r="C228" s="6"/>
      <c r="D228" s="6"/>
      <c r="E228" s="6"/>
      <c r="F228" s="6"/>
      <c r="G228" s="6"/>
    </row>
    <row r="229" spans="1:7" x14ac:dyDescent="0.25">
      <c r="A229" s="6"/>
      <c r="B229" s="6"/>
      <c r="C229" s="6"/>
      <c r="D229" s="6"/>
      <c r="E229" s="6"/>
      <c r="F229" s="6"/>
      <c r="G229" s="6"/>
    </row>
    <row r="230" spans="1:7" x14ac:dyDescent="0.25">
      <c r="A230" s="6"/>
      <c r="B230" s="6"/>
      <c r="C230" s="6"/>
      <c r="D230" s="6"/>
      <c r="E230" s="6"/>
      <c r="F230" s="6"/>
      <c r="G230" s="6"/>
    </row>
    <row r="231" spans="1:7" x14ac:dyDescent="0.25">
      <c r="A231" s="6"/>
      <c r="B231" s="6"/>
      <c r="C231" s="6"/>
      <c r="D231" s="6"/>
      <c r="E231" s="6"/>
      <c r="F231" s="6"/>
      <c r="G231" s="6"/>
    </row>
    <row r="232" spans="1:7" x14ac:dyDescent="0.25">
      <c r="A232" s="6"/>
      <c r="B232" s="6"/>
      <c r="C232" s="6"/>
      <c r="D232" s="6"/>
      <c r="E232" s="6"/>
      <c r="F232" s="6"/>
      <c r="G232" s="6"/>
    </row>
    <row r="233" spans="1:7" x14ac:dyDescent="0.25">
      <c r="A233" s="6"/>
      <c r="B233" s="6"/>
      <c r="C233" s="6"/>
      <c r="D233" s="6"/>
      <c r="E233" s="6"/>
      <c r="F233" s="6"/>
      <c r="G233" s="6"/>
    </row>
    <row r="234" spans="1:7" x14ac:dyDescent="0.25">
      <c r="A234" s="6"/>
      <c r="B234" s="6"/>
      <c r="C234" s="6"/>
      <c r="D234" s="6"/>
      <c r="E234" s="6"/>
      <c r="F234" s="6"/>
      <c r="G234" s="6"/>
    </row>
    <row r="235" spans="1:7" x14ac:dyDescent="0.25">
      <c r="A235" s="6"/>
      <c r="B235" s="6"/>
      <c r="C235" s="6"/>
      <c r="D235" s="6"/>
      <c r="E235" s="6"/>
      <c r="F235" s="6"/>
      <c r="G235" s="6"/>
    </row>
    <row r="236" spans="1:7" x14ac:dyDescent="0.25">
      <c r="A236" s="6"/>
      <c r="B236" s="6"/>
      <c r="C236" s="6"/>
      <c r="D236" s="6"/>
      <c r="E236" s="6"/>
      <c r="F236" s="6"/>
      <c r="G236" s="6"/>
    </row>
    <row r="237" spans="1:7" x14ac:dyDescent="0.25">
      <c r="A237" s="6"/>
      <c r="B237" s="6"/>
      <c r="C237" s="6"/>
      <c r="D237" s="6"/>
      <c r="E237" s="6"/>
      <c r="F237" s="6"/>
      <c r="G237" s="6"/>
    </row>
    <row r="238" spans="1:7" x14ac:dyDescent="0.25">
      <c r="A238" s="6"/>
      <c r="B238" s="6"/>
      <c r="C238" s="6"/>
      <c r="D238" s="6"/>
      <c r="E238" s="6"/>
      <c r="F238" s="6"/>
      <c r="G238" s="6"/>
    </row>
    <row r="239" spans="1:7" x14ac:dyDescent="0.25">
      <c r="A239" s="6"/>
      <c r="B239" s="6"/>
      <c r="C239" s="6"/>
      <c r="D239" s="6"/>
      <c r="E239" s="6"/>
      <c r="F239" s="6"/>
      <c r="G239" s="6"/>
    </row>
    <row r="240" spans="1:7" x14ac:dyDescent="0.25">
      <c r="A240" s="6"/>
      <c r="B240" s="6"/>
      <c r="C240" s="6"/>
      <c r="D240" s="6"/>
      <c r="E240" s="6"/>
      <c r="F240" s="6"/>
      <c r="G240" s="6"/>
    </row>
    <row r="241" spans="1:7" x14ac:dyDescent="0.25">
      <c r="A241" s="6"/>
      <c r="B241" s="6"/>
      <c r="C241" s="6"/>
      <c r="D241" s="6"/>
      <c r="E241" s="6"/>
      <c r="F241" s="6"/>
      <c r="G241" s="6"/>
    </row>
    <row r="242" spans="1:7" x14ac:dyDescent="0.25">
      <c r="A242" s="6"/>
      <c r="B242" s="6"/>
      <c r="C242" s="6"/>
      <c r="D242" s="6"/>
      <c r="E242" s="6"/>
      <c r="F242" s="6"/>
      <c r="G242" s="6"/>
    </row>
    <row r="243" spans="1:7" x14ac:dyDescent="0.25">
      <c r="A243" s="6"/>
      <c r="B243" s="6"/>
      <c r="C243" s="6"/>
      <c r="D243" s="6"/>
      <c r="E243" s="6"/>
      <c r="F243" s="6"/>
      <c r="G243" s="6"/>
    </row>
    <row r="244" spans="1:7" x14ac:dyDescent="0.25">
      <c r="A244" s="6"/>
      <c r="B244" s="6"/>
      <c r="C244" s="6"/>
      <c r="D244" s="6"/>
      <c r="E244" s="6"/>
      <c r="F244" s="6"/>
      <c r="G244" s="6"/>
    </row>
    <row r="245" spans="1:7" x14ac:dyDescent="0.25">
      <c r="A245" s="6"/>
      <c r="B245" s="6"/>
      <c r="C245" s="6"/>
      <c r="D245" s="6"/>
      <c r="E245" s="6"/>
      <c r="F245" s="6"/>
      <c r="G245" s="6"/>
    </row>
    <row r="246" spans="1:7" x14ac:dyDescent="0.25">
      <c r="A246" s="6"/>
      <c r="B246" s="6"/>
      <c r="C246" s="6"/>
      <c r="D246" s="6"/>
      <c r="E246" s="6"/>
      <c r="F246" s="6"/>
      <c r="G246" s="6"/>
    </row>
    <row r="247" spans="1:7" x14ac:dyDescent="0.25">
      <c r="A247" s="6"/>
      <c r="B247" s="6"/>
      <c r="C247" s="6"/>
      <c r="D247" s="6"/>
      <c r="E247" s="6"/>
      <c r="F247" s="6"/>
      <c r="G247" s="6"/>
    </row>
    <row r="248" spans="1:7" x14ac:dyDescent="0.25">
      <c r="A248" s="6"/>
      <c r="B248" s="6"/>
      <c r="C248" s="6"/>
      <c r="D248" s="6"/>
      <c r="E248" s="6"/>
      <c r="F248" s="6"/>
      <c r="G248" s="6"/>
    </row>
    <row r="249" spans="1:7" x14ac:dyDescent="0.25">
      <c r="A249" s="6"/>
      <c r="B249" s="6"/>
      <c r="C249" s="6"/>
      <c r="D249" s="6"/>
      <c r="E249" s="6"/>
      <c r="F249" s="6"/>
      <c r="G249" s="6"/>
    </row>
    <row r="250" spans="1:7" x14ac:dyDescent="0.25">
      <c r="A250" s="6"/>
      <c r="B250" s="6"/>
      <c r="C250" s="6"/>
      <c r="D250" s="6"/>
      <c r="E250" s="6"/>
      <c r="F250" s="6"/>
      <c r="G250" s="6"/>
    </row>
    <row r="251" spans="1:7" x14ac:dyDescent="0.25">
      <c r="A251" s="6"/>
      <c r="B251" s="6"/>
      <c r="C251" s="6"/>
      <c r="D251" s="6"/>
      <c r="E251" s="6"/>
      <c r="F251" s="6"/>
      <c r="G251" s="6"/>
    </row>
    <row r="252" spans="1:7" x14ac:dyDescent="0.25">
      <c r="A252" s="6"/>
      <c r="B252" s="6"/>
      <c r="C252" s="6"/>
      <c r="D252" s="6"/>
      <c r="E252" s="6"/>
      <c r="F252" s="6"/>
      <c r="G252" s="6"/>
    </row>
    <row r="253" spans="1:7" x14ac:dyDescent="0.25">
      <c r="A253" s="6"/>
      <c r="B253" s="6"/>
      <c r="C253" s="6"/>
      <c r="D253" s="6"/>
      <c r="E253" s="6"/>
      <c r="F253" s="6"/>
      <c r="G253" s="6"/>
    </row>
    <row r="254" spans="1:7" x14ac:dyDescent="0.25">
      <c r="A254" s="6"/>
      <c r="B254" s="6"/>
      <c r="C254" s="6"/>
      <c r="D254" s="6"/>
      <c r="E254" s="6"/>
      <c r="F254" s="6"/>
      <c r="G254" s="6"/>
    </row>
    <row r="255" spans="1:7" x14ac:dyDescent="0.25">
      <c r="A255" s="6"/>
      <c r="B255" s="6"/>
      <c r="C255" s="6"/>
      <c r="D255" s="6"/>
      <c r="E255" s="6"/>
      <c r="F255" s="6"/>
      <c r="G255" s="6"/>
    </row>
    <row r="256" spans="1:7" x14ac:dyDescent="0.25">
      <c r="A256" s="6"/>
      <c r="B256" s="6"/>
      <c r="C256" s="6"/>
      <c r="D256" s="6"/>
      <c r="E256" s="6"/>
      <c r="F256" s="6"/>
      <c r="G256" s="6"/>
    </row>
    <row r="257" spans="1:7" x14ac:dyDescent="0.25">
      <c r="A257" s="6"/>
      <c r="B257" s="6"/>
      <c r="C257" s="6"/>
      <c r="D257" s="6"/>
      <c r="E257" s="6"/>
      <c r="F257" s="6"/>
      <c r="G257" s="6"/>
    </row>
    <row r="258" spans="1:7" x14ac:dyDescent="0.25">
      <c r="A258" s="6"/>
      <c r="B258" s="6"/>
      <c r="C258" s="6"/>
      <c r="D258" s="6"/>
      <c r="E258" s="6"/>
      <c r="F258" s="6"/>
      <c r="G258" s="6"/>
    </row>
    <row r="259" spans="1:7" x14ac:dyDescent="0.25">
      <c r="A259" s="6"/>
      <c r="B259" s="6"/>
      <c r="C259" s="6"/>
      <c r="D259" s="6"/>
      <c r="E259" s="6"/>
      <c r="F259" s="6"/>
      <c r="G259" s="6"/>
    </row>
    <row r="260" spans="1:7" x14ac:dyDescent="0.25">
      <c r="A260" s="6"/>
      <c r="B260" s="6"/>
      <c r="C260" s="6"/>
      <c r="D260" s="6"/>
      <c r="E260" s="6"/>
      <c r="F260" s="6"/>
      <c r="G260" s="6"/>
    </row>
    <row r="261" spans="1:7" x14ac:dyDescent="0.25">
      <c r="A261" s="6"/>
      <c r="B261" s="6"/>
      <c r="C261" s="6"/>
      <c r="D261" s="6"/>
      <c r="E261" s="6"/>
      <c r="F261" s="6"/>
      <c r="G261" s="6"/>
    </row>
    <row r="262" spans="1:7" x14ac:dyDescent="0.25">
      <c r="A262" s="6"/>
      <c r="B262" s="6"/>
      <c r="C262" s="6"/>
      <c r="D262" s="6"/>
      <c r="E262" s="6"/>
      <c r="F262" s="6"/>
      <c r="G262" s="6"/>
    </row>
    <row r="263" spans="1:7" x14ac:dyDescent="0.25">
      <c r="A263" s="6"/>
      <c r="B263" s="6"/>
      <c r="C263" s="6"/>
      <c r="D263" s="6"/>
      <c r="E263" s="6"/>
      <c r="F263" s="6"/>
      <c r="G263" s="6"/>
    </row>
    <row r="264" spans="1:7" x14ac:dyDescent="0.25">
      <c r="A264" s="6"/>
      <c r="B264" s="6"/>
      <c r="C264" s="6"/>
      <c r="D264" s="6"/>
      <c r="E264" s="6"/>
      <c r="F264" s="6"/>
      <c r="G264" s="6"/>
    </row>
    <row r="265" spans="1:7" x14ac:dyDescent="0.25">
      <c r="A265" s="6"/>
      <c r="B265" s="6"/>
      <c r="C265" s="6"/>
      <c r="D265" s="6"/>
      <c r="E265" s="6"/>
      <c r="F265" s="6"/>
      <c r="G265" s="6"/>
    </row>
    <row r="266" spans="1:7" x14ac:dyDescent="0.25">
      <c r="A266" s="6"/>
      <c r="B266" s="6"/>
      <c r="C266" s="6"/>
      <c r="D266" s="6"/>
      <c r="E266" s="6"/>
      <c r="F266" s="6"/>
      <c r="G266" s="6"/>
    </row>
    <row r="267" spans="1:7" x14ac:dyDescent="0.25">
      <c r="A267" s="6"/>
      <c r="B267" s="6"/>
      <c r="C267" s="6"/>
      <c r="D267" s="6"/>
      <c r="E267" s="6"/>
      <c r="F267" s="6"/>
      <c r="G267" s="6"/>
    </row>
    <row r="268" spans="1:7" x14ac:dyDescent="0.25">
      <c r="A268" s="6"/>
      <c r="B268" s="6"/>
      <c r="C268" s="6"/>
      <c r="D268" s="6"/>
      <c r="E268" s="6"/>
      <c r="F268" s="6"/>
      <c r="G268" s="6"/>
    </row>
    <row r="269" spans="1:7" x14ac:dyDescent="0.25">
      <c r="A269" s="6"/>
      <c r="B269" s="6"/>
      <c r="C269" s="6"/>
      <c r="D269" s="6"/>
      <c r="E269" s="6"/>
      <c r="F269" s="6"/>
      <c r="G269" s="6"/>
    </row>
    <row r="270" spans="1:7" x14ac:dyDescent="0.25">
      <c r="A270" s="6"/>
      <c r="B270" s="6"/>
      <c r="C270" s="6"/>
      <c r="D270" s="6"/>
      <c r="E270" s="6"/>
      <c r="F270" s="6"/>
      <c r="G270" s="6"/>
    </row>
    <row r="271" spans="1:7" x14ac:dyDescent="0.25">
      <c r="A271" s="6"/>
      <c r="B271" s="6"/>
      <c r="C271" s="6"/>
      <c r="D271" s="6"/>
      <c r="E271" s="6"/>
      <c r="F271" s="6"/>
      <c r="G271" s="6"/>
    </row>
    <row r="272" spans="1:7" x14ac:dyDescent="0.25">
      <c r="A272" s="6"/>
      <c r="B272" s="6"/>
      <c r="C272" s="6"/>
      <c r="D272" s="6"/>
      <c r="E272" s="6"/>
      <c r="F272" s="6"/>
      <c r="G272" s="6"/>
    </row>
    <row r="273" spans="1:7" x14ac:dyDescent="0.25">
      <c r="A273" s="6"/>
      <c r="B273" s="6"/>
      <c r="C273" s="6"/>
      <c r="D273" s="6"/>
      <c r="E273" s="6"/>
      <c r="F273" s="6"/>
      <c r="G273" s="6"/>
    </row>
    <row r="274" spans="1:7" x14ac:dyDescent="0.25">
      <c r="A274" s="6"/>
      <c r="B274" s="6"/>
      <c r="C274" s="6"/>
      <c r="D274" s="6"/>
      <c r="E274" s="6"/>
      <c r="F274" s="6"/>
      <c r="G274" s="6"/>
    </row>
    <row r="275" spans="1:7" x14ac:dyDescent="0.25">
      <c r="A275" s="6"/>
      <c r="B275" s="6"/>
      <c r="C275" s="6"/>
      <c r="D275" s="6"/>
      <c r="E275" s="6"/>
      <c r="F275" s="6"/>
      <c r="G275" s="6"/>
    </row>
    <row r="276" spans="1:7" x14ac:dyDescent="0.25">
      <c r="A276" s="6"/>
      <c r="B276" s="6"/>
      <c r="C276" s="6"/>
      <c r="D276" s="6"/>
      <c r="E276" s="6"/>
      <c r="F276" s="6"/>
      <c r="G276" s="6"/>
    </row>
    <row r="277" spans="1:7" x14ac:dyDescent="0.25">
      <c r="A277" s="6"/>
      <c r="B277" s="6"/>
      <c r="C277" s="6"/>
      <c r="D277" s="6"/>
      <c r="E277" s="6"/>
      <c r="F277" s="6"/>
      <c r="G277" s="6"/>
    </row>
    <row r="278" spans="1:7" x14ac:dyDescent="0.25">
      <c r="A278" s="6"/>
      <c r="B278" s="6"/>
      <c r="C278" s="6"/>
      <c r="D278" s="6"/>
      <c r="E278" s="6"/>
      <c r="F278" s="6"/>
      <c r="G278" s="6"/>
    </row>
    <row r="279" spans="1:7" x14ac:dyDescent="0.25">
      <c r="A279" s="6"/>
      <c r="B279" s="6"/>
      <c r="C279" s="6"/>
      <c r="D279" s="6"/>
      <c r="E279" s="6"/>
      <c r="F279" s="6"/>
      <c r="G279" s="6"/>
    </row>
    <row r="280" spans="1:7" x14ac:dyDescent="0.25">
      <c r="A280" s="6"/>
      <c r="B280" s="6"/>
      <c r="C280" s="6"/>
      <c r="D280" s="6"/>
      <c r="E280" s="6"/>
      <c r="F280" s="6"/>
      <c r="G280" s="6"/>
    </row>
    <row r="281" spans="1:7" x14ac:dyDescent="0.25">
      <c r="A281" s="6"/>
      <c r="B281" s="6"/>
      <c r="C281" s="6"/>
      <c r="D281" s="6"/>
      <c r="E281" s="6"/>
      <c r="F281" s="6"/>
      <c r="G281" s="6"/>
    </row>
    <row r="282" spans="1:7" x14ac:dyDescent="0.25">
      <c r="A282" s="6"/>
      <c r="B282" s="6"/>
      <c r="C282" s="6"/>
      <c r="D282" s="6"/>
      <c r="E282" s="6"/>
      <c r="F282" s="6"/>
      <c r="G282" s="6"/>
    </row>
    <row r="283" spans="1:7" x14ac:dyDescent="0.25">
      <c r="A283" s="6"/>
      <c r="B283" s="6"/>
      <c r="C283" s="6"/>
      <c r="D283" s="6"/>
      <c r="E283" s="6"/>
      <c r="F283" s="6"/>
      <c r="G283" s="6"/>
    </row>
    <row r="284" spans="1:7" x14ac:dyDescent="0.25">
      <c r="A284" s="6"/>
      <c r="B284" s="6"/>
      <c r="C284" s="6"/>
      <c r="D284" s="6"/>
      <c r="E284" s="6"/>
      <c r="F284" s="6"/>
      <c r="G284" s="6"/>
    </row>
    <row r="285" spans="1:7" x14ac:dyDescent="0.25">
      <c r="A285" s="6"/>
      <c r="B285" s="6"/>
      <c r="C285" s="6"/>
      <c r="D285" s="6"/>
      <c r="E285" s="6"/>
      <c r="F285" s="6"/>
      <c r="G285" s="6"/>
    </row>
    <row r="286" spans="1:7" x14ac:dyDescent="0.25">
      <c r="A286" s="6"/>
      <c r="B286" s="6"/>
      <c r="C286" s="6"/>
      <c r="D286" s="6"/>
      <c r="E286" s="6"/>
      <c r="F286" s="6"/>
      <c r="G286" s="6"/>
    </row>
    <row r="287" spans="1:7" x14ac:dyDescent="0.25">
      <c r="A287" s="6"/>
      <c r="B287" s="6"/>
      <c r="C287" s="6"/>
      <c r="D287" s="6"/>
      <c r="E287" s="6"/>
      <c r="F287" s="6"/>
      <c r="G287" s="6"/>
    </row>
    <row r="288" spans="1:7" x14ac:dyDescent="0.25">
      <c r="A288" s="6"/>
      <c r="B288" s="6"/>
      <c r="C288" s="6"/>
      <c r="D288" s="6"/>
      <c r="E288" s="6"/>
      <c r="F288" s="6"/>
      <c r="G288" s="6"/>
    </row>
    <row r="289" spans="1:7" x14ac:dyDescent="0.25">
      <c r="A289" s="6"/>
      <c r="B289" s="6"/>
      <c r="C289" s="6"/>
      <c r="D289" s="6"/>
      <c r="E289" s="6"/>
      <c r="F289" s="6"/>
      <c r="G289" s="6"/>
    </row>
    <row r="290" spans="1:7" x14ac:dyDescent="0.25">
      <c r="A290" s="6"/>
      <c r="B290" s="6"/>
      <c r="C290" s="6"/>
      <c r="D290" s="6"/>
      <c r="E290" s="6"/>
      <c r="F290" s="6"/>
      <c r="G290" s="6"/>
    </row>
    <row r="291" spans="1:7" x14ac:dyDescent="0.25">
      <c r="A291" s="6"/>
      <c r="B291" s="6"/>
      <c r="C291" s="6"/>
      <c r="D291" s="6"/>
      <c r="E291" s="6"/>
      <c r="F291" s="6"/>
      <c r="G291" s="6"/>
    </row>
    <row r="292" spans="1:7" x14ac:dyDescent="0.25">
      <c r="A292" s="6"/>
      <c r="B292" s="6"/>
      <c r="C292" s="6"/>
      <c r="D292" s="6"/>
      <c r="E292" s="6"/>
      <c r="F292" s="6"/>
      <c r="G292" s="6"/>
    </row>
    <row r="293" spans="1:7" x14ac:dyDescent="0.25">
      <c r="A293" s="6"/>
      <c r="B293" s="6"/>
      <c r="C293" s="6"/>
      <c r="D293" s="6"/>
      <c r="E293" s="6"/>
      <c r="F293" s="6"/>
      <c r="G293" s="6"/>
    </row>
    <row r="294" spans="1:7" x14ac:dyDescent="0.25">
      <c r="A294" s="6"/>
      <c r="B294" s="6"/>
      <c r="C294" s="6"/>
      <c r="D294" s="6"/>
      <c r="E294" s="6"/>
      <c r="F294" s="6"/>
      <c r="G294" s="6"/>
    </row>
    <row r="295" spans="1:7" x14ac:dyDescent="0.25">
      <c r="A295" s="6"/>
      <c r="B295" s="6"/>
      <c r="C295" s="6"/>
      <c r="D295" s="6"/>
      <c r="E295" s="6"/>
      <c r="F295" s="6"/>
      <c r="G295" s="6"/>
    </row>
    <row r="296" spans="1:7" x14ac:dyDescent="0.25">
      <c r="A296" s="6"/>
      <c r="B296" s="6"/>
      <c r="C296" s="6"/>
      <c r="D296" s="6"/>
      <c r="E296" s="6"/>
      <c r="F296" s="6"/>
      <c r="G296" s="6"/>
    </row>
    <row r="297" spans="1:7" x14ac:dyDescent="0.25">
      <c r="A297" s="6"/>
      <c r="B297" s="6"/>
      <c r="C297" s="6"/>
      <c r="D297" s="6"/>
      <c r="E297" s="6"/>
      <c r="F297" s="6"/>
      <c r="G297" s="6"/>
    </row>
    <row r="298" spans="1:7" x14ac:dyDescent="0.25">
      <c r="A298" s="6"/>
      <c r="B298" s="6"/>
      <c r="C298" s="6"/>
      <c r="D298" s="6"/>
      <c r="E298" s="6"/>
      <c r="F298" s="6"/>
      <c r="G298" s="6"/>
    </row>
    <row r="299" spans="1:7" x14ac:dyDescent="0.25">
      <c r="A299" s="6"/>
      <c r="B299" s="6"/>
      <c r="C299" s="6"/>
      <c r="D299" s="6"/>
      <c r="E299" s="6"/>
      <c r="F299" s="6"/>
      <c r="G299" s="6"/>
    </row>
    <row r="300" spans="1:7" x14ac:dyDescent="0.25">
      <c r="A300" s="6"/>
      <c r="B300" s="6"/>
      <c r="C300" s="6"/>
      <c r="D300" s="6"/>
      <c r="E300" s="6"/>
      <c r="F300" s="6"/>
      <c r="G300" s="6"/>
    </row>
    <row r="301" spans="1:7" x14ac:dyDescent="0.25">
      <c r="A301" s="6"/>
      <c r="B301" s="6"/>
      <c r="C301" s="6"/>
      <c r="D301" s="6"/>
      <c r="E301" s="6"/>
      <c r="F301" s="6"/>
      <c r="G301" s="6"/>
    </row>
    <row r="302" spans="1:7" x14ac:dyDescent="0.25">
      <c r="A302" s="6"/>
      <c r="B302" s="6"/>
      <c r="C302" s="6"/>
      <c r="D302" s="6"/>
      <c r="E302" s="6"/>
      <c r="F302" s="6"/>
      <c r="G302" s="6"/>
    </row>
    <row r="303" spans="1:7" x14ac:dyDescent="0.25">
      <c r="A303" s="6"/>
      <c r="B303" s="6"/>
      <c r="C303" s="6"/>
      <c r="D303" s="6"/>
      <c r="E303" s="6"/>
      <c r="F303" s="6"/>
      <c r="G303" s="6"/>
    </row>
    <row r="304" spans="1:7" x14ac:dyDescent="0.25">
      <c r="A304" s="6"/>
      <c r="B304" s="6"/>
      <c r="C304" s="6"/>
      <c r="D304" s="6"/>
      <c r="E304" s="6"/>
      <c r="F304" s="6"/>
      <c r="G304" s="6"/>
    </row>
    <row r="305" spans="1:7" x14ac:dyDescent="0.25">
      <c r="A305" s="6"/>
      <c r="B305" s="6"/>
      <c r="C305" s="6"/>
      <c r="D305" s="6"/>
      <c r="E305" s="6"/>
      <c r="F305" s="6"/>
      <c r="G305" s="6"/>
    </row>
    <row r="306" spans="1:7" x14ac:dyDescent="0.25">
      <c r="A306" s="6"/>
      <c r="B306" s="6"/>
      <c r="C306" s="6"/>
      <c r="D306" s="6"/>
      <c r="E306" s="6"/>
      <c r="F306" s="6"/>
      <c r="G306" s="6"/>
    </row>
    <row r="307" spans="1:7" x14ac:dyDescent="0.25">
      <c r="A307" s="6"/>
      <c r="B307" s="6"/>
      <c r="C307" s="6"/>
      <c r="D307" s="6"/>
      <c r="E307" s="6"/>
      <c r="F307" s="6"/>
      <c r="G307" s="6"/>
    </row>
    <row r="308" spans="1:7" x14ac:dyDescent="0.25">
      <c r="A308" s="6"/>
      <c r="B308" s="6"/>
      <c r="C308" s="6"/>
      <c r="D308" s="6"/>
      <c r="E308" s="6"/>
      <c r="F308" s="6"/>
      <c r="G308" s="6"/>
    </row>
    <row r="309" spans="1:7" x14ac:dyDescent="0.25">
      <c r="A309" s="6"/>
      <c r="B309" s="6"/>
      <c r="C309" s="6"/>
      <c r="D309" s="6"/>
      <c r="E309" s="6"/>
      <c r="F309" s="6"/>
      <c r="G309" s="6"/>
    </row>
    <row r="310" spans="1:7" x14ac:dyDescent="0.25">
      <c r="A310" s="6"/>
      <c r="B310" s="6"/>
      <c r="C310" s="6"/>
      <c r="D310" s="6"/>
      <c r="E310" s="6"/>
      <c r="F310" s="6"/>
      <c r="G310" s="6"/>
    </row>
    <row r="311" spans="1:7" x14ac:dyDescent="0.25">
      <c r="A311" s="6"/>
      <c r="B311" s="6"/>
      <c r="C311" s="6"/>
      <c r="D311" s="6"/>
      <c r="E311" s="6"/>
      <c r="F311" s="6"/>
      <c r="G311" s="6"/>
    </row>
    <row r="312" spans="1:7" x14ac:dyDescent="0.25">
      <c r="A312" s="6"/>
      <c r="B312" s="6"/>
      <c r="C312" s="6"/>
      <c r="D312" s="6"/>
      <c r="E312" s="6"/>
      <c r="F312" s="6"/>
      <c r="G312" s="6"/>
    </row>
    <row r="313" spans="1:7" x14ac:dyDescent="0.25">
      <c r="A313" s="6"/>
      <c r="B313" s="6"/>
      <c r="C313" s="6"/>
      <c r="D313" s="6"/>
      <c r="E313" s="6"/>
      <c r="F313" s="6"/>
      <c r="G313" s="6"/>
    </row>
    <row r="314" spans="1:7" x14ac:dyDescent="0.25">
      <c r="A314" s="6"/>
      <c r="B314" s="6"/>
      <c r="C314" s="6"/>
      <c r="D314" s="6"/>
      <c r="E314" s="6"/>
      <c r="F314" s="6"/>
      <c r="G314" s="6"/>
    </row>
    <row r="315" spans="1:7" x14ac:dyDescent="0.25">
      <c r="A315" s="6"/>
      <c r="B315" s="6"/>
      <c r="C315" s="6"/>
      <c r="D315" s="6"/>
      <c r="E315" s="6"/>
      <c r="F315" s="6"/>
      <c r="G315" s="6"/>
    </row>
    <row r="316" spans="1:7" x14ac:dyDescent="0.25">
      <c r="A316" s="6"/>
      <c r="B316" s="6"/>
      <c r="C316" s="6"/>
      <c r="D316" s="6"/>
      <c r="E316" s="6"/>
      <c r="F316" s="6"/>
      <c r="G316" s="6"/>
    </row>
    <row r="317" spans="1:7" x14ac:dyDescent="0.25">
      <c r="A317" s="6"/>
      <c r="B317" s="6"/>
      <c r="C317" s="6"/>
      <c r="D317" s="6"/>
      <c r="E317" s="6"/>
      <c r="F317" s="6"/>
      <c r="G317" s="6"/>
    </row>
    <row r="318" spans="1:7" x14ac:dyDescent="0.25">
      <c r="A318" s="6"/>
      <c r="B318" s="6"/>
      <c r="C318" s="6"/>
      <c r="D318" s="6"/>
      <c r="E318" s="6"/>
      <c r="F318" s="6"/>
      <c r="G318" s="6"/>
    </row>
    <row r="319" spans="1:7" x14ac:dyDescent="0.25">
      <c r="A319" s="6"/>
      <c r="B319" s="6"/>
      <c r="C319" s="6"/>
      <c r="D319" s="6"/>
      <c r="E319" s="6"/>
      <c r="F319" s="6"/>
      <c r="G319" s="6"/>
    </row>
    <row r="320" spans="1:7" x14ac:dyDescent="0.25">
      <c r="A320" s="6"/>
      <c r="B320" s="6"/>
      <c r="C320" s="6"/>
      <c r="D320" s="6"/>
      <c r="E320" s="6"/>
      <c r="F320" s="6"/>
      <c r="G320" s="6"/>
    </row>
    <row r="321" spans="1:7" x14ac:dyDescent="0.25">
      <c r="A321" s="6"/>
      <c r="B321" s="6"/>
      <c r="C321" s="6"/>
      <c r="D321" s="6"/>
      <c r="E321" s="6"/>
      <c r="F321" s="6"/>
      <c r="G321" s="6"/>
    </row>
    <row r="322" spans="1:7" x14ac:dyDescent="0.25">
      <c r="A322" s="6"/>
      <c r="B322" s="6"/>
      <c r="C322" s="6"/>
      <c r="D322" s="6"/>
      <c r="E322" s="6"/>
      <c r="F322" s="6"/>
      <c r="G322" s="6"/>
    </row>
    <row r="323" spans="1:7" x14ac:dyDescent="0.25">
      <c r="A323" s="6"/>
      <c r="B323" s="6"/>
      <c r="C323" s="6"/>
      <c r="D323" s="6"/>
      <c r="E323" s="6"/>
      <c r="F323" s="6"/>
      <c r="G323" s="6"/>
    </row>
    <row r="324" spans="1:7" x14ac:dyDescent="0.25">
      <c r="A324" s="6"/>
      <c r="B324" s="6"/>
      <c r="C324" s="6"/>
      <c r="D324" s="6"/>
      <c r="E324" s="6"/>
      <c r="F324" s="6"/>
      <c r="G324" s="6"/>
    </row>
    <row r="325" spans="1:7" x14ac:dyDescent="0.25">
      <c r="A325" s="6"/>
      <c r="B325" s="6"/>
      <c r="C325" s="6"/>
      <c r="D325" s="6"/>
      <c r="E325" s="6"/>
      <c r="F325" s="6"/>
      <c r="G325" s="6"/>
    </row>
    <row r="326" spans="1:7" x14ac:dyDescent="0.25">
      <c r="A326" s="6"/>
      <c r="B326" s="6"/>
      <c r="C326" s="6"/>
      <c r="D326" s="6"/>
      <c r="E326" s="6"/>
      <c r="F326" s="6"/>
      <c r="G326" s="6"/>
    </row>
    <row r="327" spans="1:7" x14ac:dyDescent="0.25">
      <c r="A327" s="6"/>
      <c r="B327" s="6"/>
      <c r="C327" s="6"/>
      <c r="D327" s="6"/>
      <c r="E327" s="6"/>
      <c r="F327" s="6"/>
      <c r="G327" s="6"/>
    </row>
    <row r="328" spans="1:7" x14ac:dyDescent="0.25">
      <c r="A328" s="6"/>
      <c r="B328" s="6"/>
      <c r="C328" s="6"/>
      <c r="D328" s="6"/>
      <c r="E328" s="6"/>
      <c r="F328" s="6"/>
      <c r="G328" s="6"/>
    </row>
    <row r="329" spans="1:7" x14ac:dyDescent="0.25">
      <c r="A329" s="6"/>
      <c r="B329" s="6"/>
      <c r="C329" s="6"/>
      <c r="D329" s="6"/>
      <c r="E329" s="6"/>
      <c r="F329" s="6"/>
      <c r="G329" s="6"/>
    </row>
    <row r="330" spans="1:7" x14ac:dyDescent="0.25">
      <c r="A330" s="6"/>
      <c r="B330" s="6"/>
      <c r="C330" s="6"/>
      <c r="D330" s="6"/>
      <c r="E330" s="6"/>
      <c r="F330" s="6"/>
      <c r="G330" s="6"/>
    </row>
    <row r="331" spans="1:7" x14ac:dyDescent="0.25">
      <c r="A331" s="6"/>
      <c r="B331" s="6"/>
      <c r="C331" s="6"/>
      <c r="D331" s="6"/>
      <c r="E331" s="6"/>
      <c r="F331" s="6"/>
      <c r="G331" s="6"/>
    </row>
    <row r="332" spans="1:7" x14ac:dyDescent="0.25">
      <c r="A332" s="6"/>
      <c r="B332" s="6"/>
      <c r="C332" s="6"/>
      <c r="D332" s="6"/>
      <c r="E332" s="6"/>
      <c r="F332" s="6"/>
      <c r="G332" s="6"/>
    </row>
    <row r="333" spans="1:7" x14ac:dyDescent="0.25">
      <c r="A333" s="6"/>
      <c r="B333" s="6"/>
      <c r="C333" s="6"/>
      <c r="D333" s="6"/>
      <c r="E333" s="6"/>
      <c r="F333" s="6"/>
      <c r="G333" s="6"/>
    </row>
    <row r="334" spans="1:7" x14ac:dyDescent="0.25">
      <c r="A334" s="6"/>
      <c r="B334" s="6"/>
      <c r="C334" s="6"/>
      <c r="D334" s="6"/>
      <c r="E334" s="6"/>
      <c r="F334" s="6"/>
      <c r="G334" s="6"/>
    </row>
    <row r="335" spans="1:7" x14ac:dyDescent="0.25">
      <c r="A335" s="6"/>
      <c r="B335" s="6"/>
      <c r="C335" s="6"/>
      <c r="D335" s="6"/>
      <c r="E335" s="6"/>
      <c r="F335" s="6"/>
      <c r="G335" s="6"/>
    </row>
  </sheetData>
  <autoFilter ref="A20:G116"/>
  <mergeCells count="8">
    <mergeCell ref="D118:E118"/>
    <mergeCell ref="A112:G113"/>
    <mergeCell ref="A114:G115"/>
    <mergeCell ref="A13:F13"/>
    <mergeCell ref="A14:F14"/>
    <mergeCell ref="A107:G107"/>
    <mergeCell ref="A108:G109"/>
    <mergeCell ref="A110:G111"/>
  </mergeCells>
  <pageMargins left="0.33088235294117646" right="0.26470588235294118" top="0.21739130434782608"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2022-02-10T06:54:24Z</dcterms:modified>
</cp:coreProperties>
</file>