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Лист1!$A$1:$G$135</definedName>
  </definedNames>
  <calcPr calcId="145621" refMode="R1C1"/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0" i="1" l="1"/>
  <c r="G59" i="1"/>
  <c r="G58" i="1"/>
  <c r="G57" i="1"/>
  <c r="G56" i="1"/>
  <c r="G94" i="1" l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93" i="1"/>
  <c r="G90" i="1" l="1"/>
  <c r="G89" i="1"/>
  <c r="G88" i="1"/>
  <c r="G87" i="1"/>
  <c r="G45" i="1" l="1"/>
  <c r="G46" i="1"/>
  <c r="G47" i="1"/>
  <c r="G48" i="1"/>
  <c r="G49" i="1"/>
  <c r="G50" i="1"/>
  <c r="G51" i="1"/>
  <c r="G52" i="1"/>
  <c r="G53" i="1"/>
  <c r="G54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44" i="1"/>
  <c r="G23" i="1"/>
  <c r="G22" i="1"/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</calcChain>
</file>

<file path=xl/sharedStrings.xml><?xml version="1.0" encoding="utf-8"?>
<sst xmlns="http://schemas.openxmlformats.org/spreadsheetml/2006/main" count="307" uniqueCount="212">
  <si>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</si>
  <si>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</si>
  <si>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</si>
  <si>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</si>
  <si>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</si>
  <si>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</si>
  <si>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</si>
  <si>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</si>
  <si>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</si>
  <si>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</si>
  <si>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</si>
  <si>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</si>
  <si>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</si>
  <si>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</si>
  <si>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 xml:space="preserve"> о проведении закупа способом запроса ценовых предложений-1</t>
  </si>
  <si>
    <t>Директора</t>
  </si>
  <si>
    <t>Кодасбаев А.Т.</t>
  </si>
  <si>
    <t>Силденафил</t>
  </si>
  <si>
    <t>Таблетки, покрытые оболочкой 50 мг</t>
  </si>
  <si>
    <t>таблетка</t>
  </si>
  <si>
    <t>Фамотидин</t>
  </si>
  <si>
    <t>флакон</t>
  </si>
  <si>
    <t>Калибровочный раствор 1 по 200 мл.</t>
  </si>
  <si>
    <t>Калибровочный раствор 2-200 мл.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</si>
  <si>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</si>
  <si>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 xml:space="preserve"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</t>
  </si>
  <si>
    <t>штука</t>
  </si>
  <si>
    <t>Гипохлорита-100мл.</t>
  </si>
  <si>
    <t xml:space="preserve">Объем 100 мл. Применяется для удаления белков в анализаторах ABL. Для диагностики in vitro. </t>
  </si>
  <si>
    <t>Очистной раствор 175 мл.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</si>
  <si>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</si>
  <si>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Раствор промывочный-600мл.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</si>
  <si>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</si>
  <si>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Термобумага в рулонах. (8 штук)</t>
  </si>
  <si>
    <t>Применяется для работы термопринтера в анализаторах ABL800, 8 рулонов/упак, в 1 рул-44 м..</t>
  </si>
  <si>
    <t>упаковка</t>
  </si>
  <si>
    <t>Баллон с калибровочным газом 1 (34 Бар)</t>
  </si>
  <si>
    <t>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ABL800. Давление 34 бар</t>
  </si>
  <si>
    <t>баллон</t>
  </si>
  <si>
    <t>Баллон с калибровочным газом 2 (34 Бар)</t>
  </si>
  <si>
    <t>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ABL800. Давление 34 бар</t>
  </si>
  <si>
    <t>Мембраны для глюкозного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</si>
  <si>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ABL800. Для диагностики in vitro.</t>
  </si>
  <si>
    <t>Мембраны для лактатного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</si>
  <si>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ABL800. Для диагностики in vitro.</t>
  </si>
  <si>
    <t>Мембраны для Ca-электрода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</si>
  <si>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ABL800. Для диагностики in vitro.</t>
  </si>
  <si>
    <t>Мембраны для Cl-электрода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</si>
  <si>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ABL800. Для диагностики in vitro.</t>
  </si>
  <si>
    <t>Мембраны для K-электрода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</si>
  <si>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калия. Применяется для работы анализаторов ABL800. Для диагностики in vitro.</t>
  </si>
  <si>
    <t>Мембраны для Na-электрода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</si>
  <si>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ABL800. Для диагностики in vitro.</t>
  </si>
  <si>
    <t>Мембраны для рО2-электрода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</si>
  <si>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ABL800. Для диагностики in vitro.</t>
  </si>
  <si>
    <t>Мембраны для рCО2-электрода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</si>
  <si>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ABL800. Для диагностики in vitro.</t>
  </si>
  <si>
    <t>Мембраны для: референтного электрода</t>
  </si>
  <si>
    <t>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ABL800. Для диагностики in vitro.</t>
  </si>
  <si>
    <t>Раствор для автоматического контроля качества, уровень 1,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</si>
  <si>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</t>
  </si>
  <si>
    <t>Раствор для автоматического контроля качества, уровень 2,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</si>
  <si>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</t>
  </si>
  <si>
    <t>Раствор для автоматического контроля качества, уровень 3,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</si>
  <si>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</si>
  <si>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Раствор для автоматического контроля качества, уровень 4,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</si>
  <si>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</t>
  </si>
  <si>
    <t>Одноразовый пластиковый контейнер, 600mL.</t>
  </si>
  <si>
    <t>Одноразовый  пластиковый  контейнер для отходов 600мл. Пластиковый контейнер, применяется для слива отходов в анализаторах серии ABL800. Для диагностики in vitro.</t>
  </si>
  <si>
    <t>Референтный электрод</t>
  </si>
  <si>
    <t>Цилиндрический корпус, внутри которого находится ионно-чувствительный элемент сравнения для анализаторов серии ABL ABL800.</t>
  </si>
  <si>
    <t>pH-электрод</t>
  </si>
  <si>
    <t>Цилиндрический корпус, внутри которого находится ионно-чувствительный элемент на pН для анализаторов серии ABL800.</t>
  </si>
  <si>
    <t>рСО2-электрод</t>
  </si>
  <si>
    <t>Цилиндрический корпус, внутри которого находится ионно-чувствительный элемент на pCO2 для анализаторов серии ABL800.</t>
  </si>
  <si>
    <t>рО2-электрод</t>
  </si>
  <si>
    <t>Цилиндрический корпус, внутри которого находится ионно-чувствительный элемент на pO2 для анализаторов серии ABL800.</t>
  </si>
  <si>
    <t>Ca-электрод</t>
  </si>
  <si>
    <t>Цилиндрический корпус, внутри которого находится ионно-чувствительный элемент на Са2+ для анализаторов серии ABL800.</t>
  </si>
  <si>
    <t>Cl-электрод</t>
  </si>
  <si>
    <t>Цилиндрический корпус, внутри которого находится ионно-чувствительный элемент на Cl- для анализаторов серии ABL800.</t>
  </si>
  <si>
    <t>K-электрод</t>
  </si>
  <si>
    <t>Цилиндрический корпус, внутри которого находится ионно-чувствительный элемент на K+ для анализаторов серии ABL800.</t>
  </si>
  <si>
    <t>Na-электрод</t>
  </si>
  <si>
    <t>Цилиндрический корпус, внутри которого находится ионно-чувствительный элемент на Na+ для анализаторов серии ABL800.</t>
  </si>
  <si>
    <t>глюкозный электрод</t>
  </si>
  <si>
    <t>Цилиндрический корпус, внутри которого находится ионно-чувствительный элемент на Glucose для анализаторов серии ABL800.</t>
  </si>
  <si>
    <t>лактатный электрод</t>
  </si>
  <si>
    <t>Цилиндрический корпус, внутри которого находится ионно-чувствительный элемент на Lactate для анализаторов серии ABL800.</t>
  </si>
  <si>
    <t>Калибровочный раствор tHb в упак. 4 амп.</t>
  </si>
  <si>
    <t>Применяется для автоматической калибровки системы анализатора ABL800 по гемоглобину. 1 упак=4 ампулы по 2 мл.</t>
  </si>
  <si>
    <t>№ п/п</t>
  </si>
  <si>
    <t>Наименование лекарственных средств и медицинских изделий (МНН)</t>
  </si>
  <si>
    <t>Порошок лиофилизированный для приготовления раствора для инъекций в комплекте с растворителем (0.9 % раствор натрия хлорида)</t>
  </si>
  <si>
    <t xml:space="preserve">Раствор для инъекций 1 мг/мл 1 мл </t>
  </si>
  <si>
    <t>Атропина сульфат</t>
  </si>
  <si>
    <t>ампула</t>
  </si>
  <si>
    <t>Дигоксин</t>
  </si>
  <si>
    <t>Раствор для инъекций 0,25 мг/мл 1 мл</t>
  </si>
  <si>
    <t>Таблетки, 0.25 мг</t>
  </si>
  <si>
    <t>Мезатон</t>
  </si>
  <si>
    <t>Раствор для инъекций 10 мг/мл 1 мл</t>
  </si>
  <si>
    <t>Ацетазоламид</t>
  </si>
  <si>
    <t xml:space="preserve">Таблетки 250 мг </t>
  </si>
  <si>
    <t>Верапамил</t>
  </si>
  <si>
    <t>Таблетки, покрытые оболочкой, 80 мг</t>
  </si>
  <si>
    <t>Аторвастатин</t>
  </si>
  <si>
    <t xml:space="preserve">Таблетки, покрытые пленочной оболочкой 80 мг </t>
  </si>
  <si>
    <t xml:space="preserve">Имипенем, Циластатин </t>
  </si>
  <si>
    <t xml:space="preserve"> Порошок для приготовления раствора для инфузий 0.5г/0.5г</t>
  </si>
  <si>
    <t>Эпинефрин</t>
  </si>
  <si>
    <t>Раствор для инъекций 0,18 % 1 мл</t>
  </si>
  <si>
    <t>Ривароксабан</t>
  </si>
  <si>
    <t>Таблетки, покрытые пленочной оболочкой, 10 мг</t>
  </si>
  <si>
    <t>Мельдоний</t>
  </si>
  <si>
    <t>Раствор для инъекций0.5 г/5 мл5 мл</t>
  </si>
  <si>
    <t xml:space="preserve">Цитиколин </t>
  </si>
  <si>
    <t>Раствор для инъекций 1000мг/4мл</t>
  </si>
  <si>
    <t>Адеметионин</t>
  </si>
  <si>
    <t>Порошок для приготовления раствора для инъекций400мг/5мл</t>
  </si>
  <si>
    <t>Корвитин</t>
  </si>
  <si>
    <t>Порошок лиофилизированный для приготовления раствора для инъекций, 0.5 г</t>
  </si>
  <si>
    <t>Диазепам</t>
  </si>
  <si>
    <t>Раствор для внутримышечных и внутривенных
инъекций, 5 мг/мл, 2 мл</t>
  </si>
  <si>
    <t xml:space="preserve">Тримеперидин </t>
  </si>
  <si>
    <t>Раствор для инъекций 2 %</t>
  </si>
  <si>
    <t>Фентанил</t>
  </si>
  <si>
    <t>Раствор для инъекций, 0,005%, 2 мл</t>
  </si>
  <si>
    <t>Натрия оксибат</t>
  </si>
  <si>
    <t>Раствор для инъекций 200 мг/мл 5 мл</t>
  </si>
  <si>
    <t>Натрия хлорид</t>
  </si>
  <si>
    <t>Раствор для инфузий 09 % 250 Миллилитр</t>
  </si>
  <si>
    <t>Раствор для инфузий, 0,9 %, 100 мл</t>
  </si>
  <si>
    <t>Декстроза</t>
  </si>
  <si>
    <t>Раствор для инфузий, 5%, 200 мл</t>
  </si>
  <si>
    <t>ARC PROBE CONDTNG</t>
  </si>
  <si>
    <t>ARC CONC WSH BFR</t>
  </si>
  <si>
    <t>ARC TROPONIN RGT 500 TE</t>
  </si>
  <si>
    <t>ARC TROPONIN CAL KIT</t>
  </si>
  <si>
    <t>ARC MYOGLOBIN CAL</t>
  </si>
  <si>
    <t>ARC MYOGLOBIN RGT</t>
  </si>
  <si>
    <t>ARC MYOGLOBIN CTL</t>
  </si>
  <si>
    <t>ARC CKMB RGT</t>
  </si>
  <si>
    <t>ARC CKMB CAL</t>
  </si>
  <si>
    <t>ARC CKMB CTL</t>
  </si>
  <si>
    <t>ARC TRIG SOLN</t>
  </si>
  <si>
    <t>ARC PRE-TRIG SOL</t>
  </si>
  <si>
    <t>ARC FT3 RGT</t>
  </si>
  <si>
    <t>ARC FT3 CAL</t>
  </si>
  <si>
    <t>ARC FREE T4 RGT</t>
  </si>
  <si>
    <t>ARC FREE T4 CAL</t>
  </si>
  <si>
    <t>ARC TSH RGT</t>
  </si>
  <si>
    <t>ARC TSH CAL</t>
  </si>
  <si>
    <t>ARC ANTI-TPO 100T</t>
  </si>
  <si>
    <t>ARC ANTI-TPO CTRL</t>
  </si>
  <si>
    <t>ARC SAMPLE CUPS</t>
  </si>
  <si>
    <t>ARC REACTION VESSELS</t>
  </si>
  <si>
    <t>ARC BNP RGT 500T</t>
  </si>
  <si>
    <t>ARC BNP CAL</t>
  </si>
  <si>
    <t>ARC BNP CTL</t>
  </si>
  <si>
    <t>ARC FERRITIN RGT</t>
  </si>
  <si>
    <t>ARC FERRITIN CAL</t>
  </si>
  <si>
    <t>1L5640 ARC Реагент для ухода за зондом 4X25ML</t>
  </si>
  <si>
    <t>6C5458 Промывающий буфер</t>
  </si>
  <si>
    <t>3P2536 ARC.STAT высоко чувствительный тропонин-I реагент 500</t>
  </si>
  <si>
    <t>3P2502 ARC ST высоко чувствительный тропонин-I калибратор</t>
  </si>
  <si>
    <t>2K4301 ARCH STAT Миоглобин калибратор</t>
  </si>
  <si>
    <t>2K4325 ARCHITECT STAT Миоглобин реагент 100</t>
  </si>
  <si>
    <t>2K4310 ARCH STAT Миоглобин контроль</t>
  </si>
  <si>
    <t>2K4228 ARCH STAT КК-MB фракция реагент 100</t>
  </si>
  <si>
    <t>2K4201 ARCH STAT КК-МВ фракция калибратор</t>
  </si>
  <si>
    <t>2K4210 ARCH STAT КК-МВ фракция контроль</t>
  </si>
  <si>
    <t>6C5560 Раствор Триггера</t>
  </si>
  <si>
    <t>6E2365 Раствор Пре-триггера</t>
  </si>
  <si>
    <t>7K6325 ARCHITECT Свободный Т3 реагент 100</t>
  </si>
  <si>
    <t>7K6301 ARCH Свободный Т3 калибратор</t>
  </si>
  <si>
    <t>7K6527 Т4 Свободный реагент 100</t>
  </si>
  <si>
    <t>7K6502 Т4 Свободный калибратор</t>
  </si>
  <si>
    <t>7K6225 Architect ТТГ (TSH) реагент 100</t>
  </si>
  <si>
    <t>7K6201 ARCHITECT ТТГ (TSH) калибратор</t>
  </si>
  <si>
    <t>2K4725 ARCHITECT Анти-ТПО реагент 100</t>
  </si>
  <si>
    <t>2K4710 ARCHITECT Анти-ТПО контроль</t>
  </si>
  <si>
    <t>7C1401 Чашечки для образцов, 1000шт.</t>
  </si>
  <si>
    <t>7C1502 Реакционные пробирки 8X500</t>
  </si>
  <si>
    <t>8k2835 ARCHITECT BNP реагент 500</t>
  </si>
  <si>
    <t>8k2802 ARCHITECT BNP калибратор</t>
  </si>
  <si>
    <t>8k2811 ARCHITECT BNP контроль</t>
  </si>
  <si>
    <t>7K5925 ARCHITECT Ферритин реагент 100</t>
  </si>
  <si>
    <t>7K5901 ARCHITECT Ферритин калибратор</t>
  </si>
  <si>
    <t>ИХЛ анализатор Architect</t>
  </si>
  <si>
    <t>Расходный материал для анализатора газового состава крови ABL 800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</si>
  <si>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03.02.2021г. время: 09:00 часов. 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</si>
  <si>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</si>
  <si>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03.02.2021г. время 11:00 часов.</t>
    </r>
  </si>
  <si>
    <t>Расходный материал для автоматического анализатора определения скорости оседания эритроцитов (СОЭ) Alifax TEST 1 BCL</t>
  </si>
  <si>
    <t>Смарт-карта TEST 1 на 10 000 тестов (универсальная многопараметрическая)</t>
  </si>
  <si>
    <t>набор латексных контролей для анализаторов TEST1, 6 тестов SI 305.100-A</t>
  </si>
  <si>
    <t>Игла металлическая в сборе для анализатора TEST 1 SI195077</t>
  </si>
  <si>
    <t>Помповая трубка кат. для анализатора TEST 1 SI195069</t>
  </si>
  <si>
    <t>Комплект трубок для TEST1 SI95066</t>
  </si>
  <si>
    <t>Система автоматизированная Across System для иммуногематологических исследований</t>
  </si>
  <si>
    <t>Гелевая карта Акросс для определения
группы крови АВО прямым и перекрестным методом и резус-фактора
DVI-/DVI+</t>
  </si>
  <si>
    <t>Гелевая карта Акросс для определения
группы крови АВО прямым и
перекрестным методом и резус-фактора
DVI-/DVI+. В упаковке 50 штук</t>
  </si>
  <si>
    <t>Стандартные эритроциты Акросс А1/В для
определения группы крови АВО
перекрестным методом</t>
  </si>
  <si>
    <t>Стандартные эритроциты Акросс А1/В для
определения группы крови АВО
перекрестным методом. (уп./2x10 мл)</t>
  </si>
  <si>
    <t>Гелевая карта Акросс для проведения
прямой и непрямой пробы Кумбса
(IgG+C3d) 1 (уп./50 шт.)</t>
  </si>
  <si>
    <t>Гелевая карта Акросс для проведения
прямой и непрямой пробы Кумбса</t>
  </si>
  <si>
    <t>Раствор низкой ионной силы Акросс
100мл</t>
  </si>
  <si>
    <t>Стандартные эритроциты Across для скрининга антител (4) (4x10 мл)</t>
  </si>
  <si>
    <t>Стандартные эритроциты Across для
скрининга антител (4) (4x10 мл)</t>
  </si>
  <si>
    <t>«28» января 2020г.</t>
  </si>
  <si>
    <r>
      <t xml:space="preserve">Выделенная сумма: 98 213 393,00 </t>
    </r>
    <r>
      <rPr>
        <sz val="11"/>
        <color theme="1"/>
        <rFont val="Times New Roman"/>
        <family val="1"/>
        <charset val="204"/>
      </rPr>
      <t>(девяносто восемь миллионов двести тринадцать тысяч триста девяносто три)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</si>
</sst>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349"/>
  <sheetViews>
    <sheetView tabSelected="1" view="pageBreakPreview" zoomScale="115" zoomScaleNormal="70" zoomScaleSheetLayoutView="115" zoomScalePageLayoutView="85" workbookViewId="0">
      <selection activeCell="F16" sqref="F16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6" t="s">
        <v>0</v>
      </c>
      <c r="B13" s="26"/>
      <c r="C13" s="26"/>
      <c r="D13" s="26"/>
      <c r="E13" s="26"/>
      <c r="F13" s="26"/>
      <c r="G13" s="1"/>
    </row>
    <row r="14" spans="1:7" x14ac:dyDescent="0.25">
      <c r="A14" s="26" t="s">
        <v>14</v>
      </c>
      <c r="B14" s="26"/>
      <c r="C14" s="26"/>
      <c r="D14" s="26"/>
      <c r="E14" s="26"/>
      <c r="F14" s="26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210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91</v>
      </c>
      <c r="B20" s="15" t="s">
        <v>92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46.5" customHeight="1" x14ac:dyDescent="0.25">
      <c r="A21" s="15"/>
      <c r="B21" s="15"/>
      <c r="C21" s="15" t="s">
        <v>190</v>
      </c>
      <c r="D21" s="3"/>
      <c r="E21" s="3"/>
      <c r="F21" s="15"/>
      <c r="G21" s="15"/>
      <c r="H21" s="10"/>
    </row>
    <row r="22" spans="1:8" ht="56.25" x14ac:dyDescent="0.25">
      <c r="A22" s="20">
        <v>2</v>
      </c>
      <c r="B22" s="11" t="s">
        <v>22</v>
      </c>
      <c r="C22" s="11" t="s">
        <v>24</v>
      </c>
      <c r="D22" s="11" t="s">
        <v>21</v>
      </c>
      <c r="E22" s="18">
        <v>15</v>
      </c>
      <c r="F22" s="11">
        <v>105284</v>
      </c>
      <c r="G22" s="11">
        <f t="shared" ref="G22:G60" si="0">E22*F22</f>
        <v>1579260</v>
      </c>
      <c r="H22" s="10"/>
    </row>
    <row r="23" spans="1:8" ht="56.25" x14ac:dyDescent="0.25">
      <c r="A23" s="20">
        <v>3</v>
      </c>
      <c r="B23" s="11" t="s">
        <v>23</v>
      </c>
      <c r="C23" s="11" t="s">
        <v>25</v>
      </c>
      <c r="D23" s="11" t="s">
        <v>21</v>
      </c>
      <c r="E23" s="18">
        <v>11</v>
      </c>
      <c r="F23" s="11">
        <v>105284</v>
      </c>
      <c r="G23" s="11">
        <f t="shared" si="0"/>
        <v>1158124</v>
      </c>
      <c r="H23" s="10"/>
    </row>
    <row r="24" spans="1:8" ht="22.5" x14ac:dyDescent="0.25">
      <c r="A24" s="20">
        <v>4</v>
      </c>
      <c r="B24" s="11" t="s">
        <v>27</v>
      </c>
      <c r="C24" s="11" t="s">
        <v>28</v>
      </c>
      <c r="D24" s="11" t="s">
        <v>21</v>
      </c>
      <c r="E24" s="18">
        <v>15</v>
      </c>
      <c r="F24" s="11">
        <v>76251</v>
      </c>
      <c r="G24" s="11">
        <f t="shared" si="0"/>
        <v>1143765</v>
      </c>
      <c r="H24" s="10"/>
    </row>
    <row r="25" spans="1:8" ht="45" x14ac:dyDescent="0.25">
      <c r="A25" s="20">
        <v>5</v>
      </c>
      <c r="B25" s="11" t="s">
        <v>29</v>
      </c>
      <c r="C25" s="11" t="s">
        <v>30</v>
      </c>
      <c r="D25" s="11" t="s">
        <v>21</v>
      </c>
      <c r="E25" s="18">
        <v>7</v>
      </c>
      <c r="F25" s="11">
        <v>105284</v>
      </c>
      <c r="G25" s="11">
        <f t="shared" si="0"/>
        <v>736988</v>
      </c>
      <c r="H25" s="10"/>
    </row>
    <row r="26" spans="1:8" ht="56.25" x14ac:dyDescent="0.25">
      <c r="A26" s="20">
        <v>6</v>
      </c>
      <c r="B26" s="11" t="s">
        <v>31</v>
      </c>
      <c r="C26" s="11" t="s">
        <v>32</v>
      </c>
      <c r="D26" s="11" t="s">
        <v>21</v>
      </c>
      <c r="E26" s="18">
        <v>70</v>
      </c>
      <c r="F26" s="11">
        <v>83071</v>
      </c>
      <c r="G26" s="11">
        <f t="shared" si="0"/>
        <v>5814970</v>
      </c>
      <c r="H26" s="10"/>
    </row>
    <row r="27" spans="1:8" ht="22.5" x14ac:dyDescent="0.25">
      <c r="A27" s="20">
        <v>7</v>
      </c>
      <c r="B27" s="11" t="s">
        <v>33</v>
      </c>
      <c r="C27" s="11" t="s">
        <v>34</v>
      </c>
      <c r="D27" s="11" t="s">
        <v>35</v>
      </c>
      <c r="E27" s="18">
        <v>9</v>
      </c>
      <c r="F27" s="11">
        <v>64050</v>
      </c>
      <c r="G27" s="11">
        <f t="shared" si="0"/>
        <v>576450</v>
      </c>
      <c r="H27" s="10"/>
    </row>
    <row r="28" spans="1:8" ht="56.25" x14ac:dyDescent="0.25">
      <c r="A28" s="20">
        <v>8</v>
      </c>
      <c r="B28" s="11" t="s">
        <v>36</v>
      </c>
      <c r="C28" s="11" t="s">
        <v>37</v>
      </c>
      <c r="D28" s="11" t="s">
        <v>38</v>
      </c>
      <c r="E28" s="18">
        <v>2</v>
      </c>
      <c r="F28" s="11">
        <v>219225</v>
      </c>
      <c r="G28" s="11">
        <f t="shared" si="0"/>
        <v>438450</v>
      </c>
      <c r="H28" s="10"/>
    </row>
    <row r="29" spans="1:8" ht="45" x14ac:dyDescent="0.25">
      <c r="A29" s="20">
        <v>9</v>
      </c>
      <c r="B29" s="11" t="s">
        <v>39</v>
      </c>
      <c r="C29" s="11" t="s">
        <v>40</v>
      </c>
      <c r="D29" s="11" t="s">
        <v>38</v>
      </c>
      <c r="E29" s="18">
        <v>2</v>
      </c>
      <c r="F29" s="11">
        <v>219225</v>
      </c>
      <c r="G29" s="11">
        <f t="shared" si="0"/>
        <v>438450</v>
      </c>
      <c r="H29" s="10"/>
    </row>
    <row r="30" spans="1:8" ht="67.5" x14ac:dyDescent="0.25">
      <c r="A30" s="20">
        <v>10</v>
      </c>
      <c r="B30" s="11" t="s">
        <v>41</v>
      </c>
      <c r="C30" s="11" t="s">
        <v>42</v>
      </c>
      <c r="D30" s="11" t="s">
        <v>35</v>
      </c>
      <c r="E30" s="18">
        <v>3</v>
      </c>
      <c r="F30" s="11">
        <v>272376</v>
      </c>
      <c r="G30" s="11">
        <f t="shared" si="0"/>
        <v>817128</v>
      </c>
      <c r="H30" s="10"/>
    </row>
    <row r="31" spans="1:8" ht="67.5" x14ac:dyDescent="0.25">
      <c r="A31" s="20">
        <v>11</v>
      </c>
      <c r="B31" s="11" t="s">
        <v>43</v>
      </c>
      <c r="C31" s="11" t="s">
        <v>44</v>
      </c>
      <c r="D31" s="11" t="s">
        <v>35</v>
      </c>
      <c r="E31" s="18">
        <v>3</v>
      </c>
      <c r="F31" s="11">
        <v>272376</v>
      </c>
      <c r="G31" s="11">
        <f t="shared" si="0"/>
        <v>817128</v>
      </c>
      <c r="H31" s="10"/>
    </row>
    <row r="32" spans="1:8" ht="67.5" x14ac:dyDescent="0.25">
      <c r="A32" s="20">
        <v>12</v>
      </c>
      <c r="B32" s="11" t="s">
        <v>45</v>
      </c>
      <c r="C32" s="11" t="s">
        <v>46</v>
      </c>
      <c r="D32" s="11" t="s">
        <v>35</v>
      </c>
      <c r="E32" s="18">
        <v>2</v>
      </c>
      <c r="F32" s="11">
        <v>792325</v>
      </c>
      <c r="G32" s="11">
        <f t="shared" si="0"/>
        <v>1584650</v>
      </c>
      <c r="H32" s="10"/>
    </row>
    <row r="33" spans="1:8" ht="67.5" x14ac:dyDescent="0.25">
      <c r="A33" s="20">
        <v>13</v>
      </c>
      <c r="B33" s="11" t="s">
        <v>47</v>
      </c>
      <c r="C33" s="11" t="s">
        <v>48</v>
      </c>
      <c r="D33" s="11" t="s">
        <v>35</v>
      </c>
      <c r="E33" s="18">
        <v>2</v>
      </c>
      <c r="F33" s="11">
        <v>792325</v>
      </c>
      <c r="G33" s="11">
        <f t="shared" si="0"/>
        <v>1584650</v>
      </c>
      <c r="H33" s="10"/>
    </row>
    <row r="34" spans="1:8" ht="67.5" x14ac:dyDescent="0.25">
      <c r="A34" s="20">
        <v>14</v>
      </c>
      <c r="B34" s="11" t="s">
        <v>49</v>
      </c>
      <c r="C34" s="11" t="s">
        <v>50</v>
      </c>
      <c r="D34" s="11" t="s">
        <v>35</v>
      </c>
      <c r="E34" s="18">
        <v>2</v>
      </c>
      <c r="F34" s="11">
        <v>792325</v>
      </c>
      <c r="G34" s="11">
        <f t="shared" si="0"/>
        <v>1584650</v>
      </c>
      <c r="H34" s="10"/>
    </row>
    <row r="35" spans="1:8" ht="67.5" x14ac:dyDescent="0.25">
      <c r="A35" s="20">
        <v>15</v>
      </c>
      <c r="B35" s="11" t="s">
        <v>51</v>
      </c>
      <c r="C35" s="11" t="s">
        <v>52</v>
      </c>
      <c r="D35" s="11" t="s">
        <v>35</v>
      </c>
      <c r="E35" s="18">
        <v>2</v>
      </c>
      <c r="F35" s="11">
        <v>792325</v>
      </c>
      <c r="G35" s="11">
        <f t="shared" si="0"/>
        <v>1584650</v>
      </c>
      <c r="H35" s="10"/>
    </row>
    <row r="36" spans="1:8" ht="56.25" x14ac:dyDescent="0.25">
      <c r="A36" s="20">
        <v>16</v>
      </c>
      <c r="B36" s="11" t="s">
        <v>53</v>
      </c>
      <c r="C36" s="11" t="s">
        <v>54</v>
      </c>
      <c r="D36" s="11" t="s">
        <v>35</v>
      </c>
      <c r="E36" s="18">
        <v>3</v>
      </c>
      <c r="F36" s="11">
        <v>481719</v>
      </c>
      <c r="G36" s="11">
        <f t="shared" si="0"/>
        <v>1445157</v>
      </c>
      <c r="H36" s="10"/>
    </row>
    <row r="37" spans="1:8" ht="67.5" x14ac:dyDescent="0.25">
      <c r="A37" s="20">
        <v>17</v>
      </c>
      <c r="B37" s="11" t="s">
        <v>55</v>
      </c>
      <c r="C37" s="11" t="s">
        <v>56</v>
      </c>
      <c r="D37" s="11" t="s">
        <v>35</v>
      </c>
      <c r="E37" s="18">
        <v>2</v>
      </c>
      <c r="F37" s="11">
        <v>481719</v>
      </c>
      <c r="G37" s="11">
        <f t="shared" si="0"/>
        <v>963438</v>
      </c>
      <c r="H37" s="10"/>
    </row>
    <row r="38" spans="1:8" ht="56.25" x14ac:dyDescent="0.25">
      <c r="A38" s="20">
        <v>18</v>
      </c>
      <c r="B38" s="11" t="s">
        <v>57</v>
      </c>
      <c r="C38" s="11" t="s">
        <v>58</v>
      </c>
      <c r="D38" s="11" t="s">
        <v>35</v>
      </c>
      <c r="E38" s="18">
        <v>1</v>
      </c>
      <c r="F38" s="11">
        <v>107877</v>
      </c>
      <c r="G38" s="11">
        <f t="shared" si="0"/>
        <v>107877</v>
      </c>
      <c r="H38" s="10"/>
    </row>
    <row r="39" spans="1:8" ht="67.5" x14ac:dyDescent="0.25">
      <c r="A39" s="20">
        <v>19</v>
      </c>
      <c r="B39" s="11" t="s">
        <v>59</v>
      </c>
      <c r="C39" s="11" t="s">
        <v>60</v>
      </c>
      <c r="D39" s="11" t="s">
        <v>35</v>
      </c>
      <c r="E39" s="18">
        <v>4</v>
      </c>
      <c r="F39" s="11">
        <v>227535</v>
      </c>
      <c r="G39" s="11">
        <f t="shared" si="0"/>
        <v>910140</v>
      </c>
      <c r="H39" s="10"/>
    </row>
    <row r="40" spans="1:8" ht="67.5" x14ac:dyDescent="0.25">
      <c r="A40" s="20">
        <v>20</v>
      </c>
      <c r="B40" s="11" t="s">
        <v>61</v>
      </c>
      <c r="C40" s="11" t="s">
        <v>62</v>
      </c>
      <c r="D40" s="11" t="s">
        <v>35</v>
      </c>
      <c r="E40" s="18">
        <v>2</v>
      </c>
      <c r="F40" s="11">
        <v>227535</v>
      </c>
      <c r="G40" s="11">
        <f t="shared" si="0"/>
        <v>455070</v>
      </c>
      <c r="H40" s="10"/>
    </row>
    <row r="41" spans="1:8" ht="67.5" x14ac:dyDescent="0.25">
      <c r="A41" s="20">
        <v>21</v>
      </c>
      <c r="B41" s="11" t="s">
        <v>63</v>
      </c>
      <c r="C41" s="11" t="s">
        <v>64</v>
      </c>
      <c r="D41" s="11" t="s">
        <v>35</v>
      </c>
      <c r="E41" s="18">
        <v>3</v>
      </c>
      <c r="F41" s="11">
        <v>227535</v>
      </c>
      <c r="G41" s="11">
        <f t="shared" si="0"/>
        <v>682605</v>
      </c>
      <c r="H41" s="10"/>
    </row>
    <row r="42" spans="1:8" ht="78.75" x14ac:dyDescent="0.25">
      <c r="A42" s="20">
        <v>22</v>
      </c>
      <c r="B42" s="11" t="s">
        <v>65</v>
      </c>
      <c r="C42" s="11" t="s">
        <v>66</v>
      </c>
      <c r="D42" s="11" t="s">
        <v>35</v>
      </c>
      <c r="E42" s="18">
        <v>3</v>
      </c>
      <c r="F42" s="11">
        <v>227535</v>
      </c>
      <c r="G42" s="11">
        <f t="shared" si="0"/>
        <v>682605</v>
      </c>
      <c r="H42" s="10"/>
    </row>
    <row r="43" spans="1:8" ht="45" x14ac:dyDescent="0.25">
      <c r="A43" s="20">
        <v>23</v>
      </c>
      <c r="B43" s="11" t="s">
        <v>67</v>
      </c>
      <c r="C43" s="11" t="s">
        <v>68</v>
      </c>
      <c r="D43" s="11" t="s">
        <v>26</v>
      </c>
      <c r="E43" s="18">
        <v>1</v>
      </c>
      <c r="F43" s="11">
        <v>11246</v>
      </c>
      <c r="G43" s="11">
        <f t="shared" si="0"/>
        <v>11246</v>
      </c>
      <c r="H43" s="10"/>
    </row>
    <row r="44" spans="1:8" ht="33.75" x14ac:dyDescent="0.25">
      <c r="A44" s="20">
        <v>24</v>
      </c>
      <c r="B44" s="11" t="s">
        <v>69</v>
      </c>
      <c r="C44" s="11" t="s">
        <v>70</v>
      </c>
      <c r="D44" s="11" t="s">
        <v>26</v>
      </c>
      <c r="E44" s="18">
        <v>1</v>
      </c>
      <c r="F44" s="11">
        <v>656445</v>
      </c>
      <c r="G44" s="11">
        <f t="shared" si="0"/>
        <v>656445</v>
      </c>
      <c r="H44" s="10"/>
    </row>
    <row r="45" spans="1:8" ht="33.75" x14ac:dyDescent="0.25">
      <c r="A45" s="20">
        <v>25</v>
      </c>
      <c r="B45" s="11" t="s">
        <v>71</v>
      </c>
      <c r="C45" s="11" t="s">
        <v>72</v>
      </c>
      <c r="D45" s="11" t="s">
        <v>26</v>
      </c>
      <c r="E45" s="18">
        <v>1</v>
      </c>
      <c r="F45" s="11">
        <v>1687203</v>
      </c>
      <c r="G45" s="11">
        <f t="shared" si="0"/>
        <v>1687203</v>
      </c>
      <c r="H45" s="10"/>
    </row>
    <row r="46" spans="1:8" ht="33.75" x14ac:dyDescent="0.25">
      <c r="A46" s="20">
        <v>26</v>
      </c>
      <c r="B46" s="11" t="s">
        <v>73</v>
      </c>
      <c r="C46" s="11" t="s">
        <v>74</v>
      </c>
      <c r="D46" s="11" t="s">
        <v>26</v>
      </c>
      <c r="E46" s="18">
        <v>1</v>
      </c>
      <c r="F46" s="11">
        <v>1687203</v>
      </c>
      <c r="G46" s="11">
        <f t="shared" si="0"/>
        <v>1687203</v>
      </c>
      <c r="H46" s="10"/>
    </row>
    <row r="47" spans="1:8" ht="33.75" x14ac:dyDescent="0.25">
      <c r="A47" s="20">
        <v>27</v>
      </c>
      <c r="B47" s="11" t="s">
        <v>75</v>
      </c>
      <c r="C47" s="11" t="s">
        <v>76</v>
      </c>
      <c r="D47" s="11" t="s">
        <v>26</v>
      </c>
      <c r="E47" s="18">
        <v>1</v>
      </c>
      <c r="F47" s="11">
        <v>1687203</v>
      </c>
      <c r="G47" s="11">
        <f t="shared" si="0"/>
        <v>1687203</v>
      </c>
      <c r="H47" s="10"/>
    </row>
    <row r="48" spans="1:8" ht="33.75" x14ac:dyDescent="0.25">
      <c r="A48" s="20">
        <v>28</v>
      </c>
      <c r="B48" s="11" t="s">
        <v>77</v>
      </c>
      <c r="C48" s="11" t="s">
        <v>78</v>
      </c>
      <c r="D48" s="11" t="s">
        <v>26</v>
      </c>
      <c r="E48" s="18">
        <v>1</v>
      </c>
      <c r="F48" s="11">
        <v>1005139</v>
      </c>
      <c r="G48" s="11">
        <f t="shared" si="0"/>
        <v>1005139</v>
      </c>
      <c r="H48" s="10"/>
    </row>
    <row r="49" spans="1:8" ht="33.75" x14ac:dyDescent="0.25">
      <c r="A49" s="20">
        <v>29</v>
      </c>
      <c r="B49" s="11" t="s">
        <v>79</v>
      </c>
      <c r="C49" s="11" t="s">
        <v>80</v>
      </c>
      <c r="D49" s="11" t="s">
        <v>26</v>
      </c>
      <c r="E49" s="18">
        <v>1</v>
      </c>
      <c r="F49" s="11">
        <v>1005139</v>
      </c>
      <c r="G49" s="11">
        <f t="shared" si="0"/>
        <v>1005139</v>
      </c>
      <c r="H49" s="10"/>
    </row>
    <row r="50" spans="1:8" ht="33.75" x14ac:dyDescent="0.25">
      <c r="A50" s="20">
        <v>30</v>
      </c>
      <c r="B50" s="11" t="s">
        <v>81</v>
      </c>
      <c r="C50" s="11" t="s">
        <v>82</v>
      </c>
      <c r="D50" s="11" t="s">
        <v>26</v>
      </c>
      <c r="E50" s="18">
        <v>1</v>
      </c>
      <c r="F50" s="11">
        <v>1005139</v>
      </c>
      <c r="G50" s="11">
        <f t="shared" si="0"/>
        <v>1005139</v>
      </c>
      <c r="H50" s="10"/>
    </row>
    <row r="51" spans="1:8" ht="33.75" x14ac:dyDescent="0.25">
      <c r="A51" s="20">
        <v>31</v>
      </c>
      <c r="B51" s="11" t="s">
        <v>83</v>
      </c>
      <c r="C51" s="11" t="s">
        <v>84</v>
      </c>
      <c r="D51" s="11" t="s">
        <v>26</v>
      </c>
      <c r="E51" s="18">
        <v>1</v>
      </c>
      <c r="F51" s="11">
        <v>1005139</v>
      </c>
      <c r="G51" s="11">
        <f t="shared" si="0"/>
        <v>1005139</v>
      </c>
      <c r="H51" s="10"/>
    </row>
    <row r="52" spans="1:8" ht="33.75" x14ac:dyDescent="0.25">
      <c r="A52" s="20">
        <v>32</v>
      </c>
      <c r="B52" s="11" t="s">
        <v>85</v>
      </c>
      <c r="C52" s="11" t="s">
        <v>86</v>
      </c>
      <c r="D52" s="11" t="s">
        <v>26</v>
      </c>
      <c r="E52" s="18">
        <v>1</v>
      </c>
      <c r="F52" s="11">
        <v>1441608</v>
      </c>
      <c r="G52" s="11">
        <f t="shared" si="0"/>
        <v>1441608</v>
      </c>
      <c r="H52" s="10"/>
    </row>
    <row r="53" spans="1:8" ht="33.75" x14ac:dyDescent="0.25">
      <c r="A53" s="20">
        <v>33</v>
      </c>
      <c r="B53" s="11" t="s">
        <v>87</v>
      </c>
      <c r="C53" s="11" t="s">
        <v>88</v>
      </c>
      <c r="D53" s="11" t="s">
        <v>26</v>
      </c>
      <c r="E53" s="18">
        <v>1</v>
      </c>
      <c r="F53" s="11">
        <v>1441608</v>
      </c>
      <c r="G53" s="11">
        <f t="shared" si="0"/>
        <v>1441608</v>
      </c>
      <c r="H53" s="10"/>
    </row>
    <row r="54" spans="1:8" ht="33.75" x14ac:dyDescent="0.25">
      <c r="A54" s="20">
        <v>34</v>
      </c>
      <c r="B54" s="11" t="s">
        <v>89</v>
      </c>
      <c r="C54" s="11" t="s">
        <v>90</v>
      </c>
      <c r="D54" s="11" t="s">
        <v>35</v>
      </c>
      <c r="E54" s="18">
        <v>1</v>
      </c>
      <c r="F54" s="11">
        <v>83071</v>
      </c>
      <c r="G54" s="11">
        <f t="shared" si="0"/>
        <v>83071</v>
      </c>
      <c r="H54" s="10"/>
    </row>
    <row r="55" spans="1:8" ht="32.25" customHeight="1" x14ac:dyDescent="0.25">
      <c r="A55" s="20"/>
      <c r="B55" s="11"/>
      <c r="C55" s="22" t="s">
        <v>194</v>
      </c>
      <c r="D55" s="11"/>
      <c r="E55" s="18"/>
      <c r="F55" s="11"/>
      <c r="G55" s="11"/>
      <c r="H55" s="10"/>
    </row>
    <row r="56" spans="1:8" ht="47.25" customHeight="1" x14ac:dyDescent="0.25">
      <c r="A56" s="20">
        <v>36</v>
      </c>
      <c r="B56" s="11" t="s">
        <v>195</v>
      </c>
      <c r="C56" s="11" t="s">
        <v>195</v>
      </c>
      <c r="D56" s="11" t="s">
        <v>26</v>
      </c>
      <c r="E56" s="18">
        <v>1</v>
      </c>
      <c r="F56" s="11">
        <v>1200000</v>
      </c>
      <c r="G56" s="11">
        <f t="shared" si="0"/>
        <v>1200000</v>
      </c>
      <c r="H56" s="10"/>
    </row>
    <row r="57" spans="1:8" ht="32.25" customHeight="1" x14ac:dyDescent="0.25">
      <c r="A57" s="20">
        <v>37</v>
      </c>
      <c r="B57" s="11" t="s">
        <v>196</v>
      </c>
      <c r="C57" s="11" t="s">
        <v>196</v>
      </c>
      <c r="D57" s="11" t="s">
        <v>35</v>
      </c>
      <c r="E57" s="18">
        <v>10</v>
      </c>
      <c r="F57" s="11">
        <v>70000</v>
      </c>
      <c r="G57" s="11">
        <f t="shared" si="0"/>
        <v>700000</v>
      </c>
      <c r="H57" s="10"/>
    </row>
    <row r="58" spans="1:8" ht="32.25" customHeight="1" x14ac:dyDescent="0.25">
      <c r="A58" s="20">
        <v>38</v>
      </c>
      <c r="B58" s="11" t="s">
        <v>197</v>
      </c>
      <c r="C58" s="11" t="s">
        <v>197</v>
      </c>
      <c r="D58" s="11" t="s">
        <v>26</v>
      </c>
      <c r="E58" s="18">
        <v>5</v>
      </c>
      <c r="F58" s="11">
        <v>165000</v>
      </c>
      <c r="G58" s="11">
        <f t="shared" si="0"/>
        <v>825000</v>
      </c>
      <c r="H58" s="10"/>
    </row>
    <row r="59" spans="1:8" ht="32.25" customHeight="1" x14ac:dyDescent="0.25">
      <c r="A59" s="20">
        <v>39</v>
      </c>
      <c r="B59" s="11" t="s">
        <v>198</v>
      </c>
      <c r="C59" s="11" t="s">
        <v>198</v>
      </c>
      <c r="D59" s="11" t="s">
        <v>26</v>
      </c>
      <c r="E59" s="18">
        <v>4</v>
      </c>
      <c r="F59" s="11">
        <v>60000</v>
      </c>
      <c r="G59" s="11">
        <f t="shared" si="0"/>
        <v>240000</v>
      </c>
      <c r="H59" s="10"/>
    </row>
    <row r="60" spans="1:8" ht="32.25" customHeight="1" x14ac:dyDescent="0.25">
      <c r="A60" s="20">
        <v>40</v>
      </c>
      <c r="B60" s="11" t="s">
        <v>199</v>
      </c>
      <c r="C60" s="11" t="s">
        <v>199</v>
      </c>
      <c r="D60" s="11" t="s">
        <v>26</v>
      </c>
      <c r="E60" s="18">
        <v>2</v>
      </c>
      <c r="F60" s="11">
        <v>75000</v>
      </c>
      <c r="G60" s="11">
        <f t="shared" si="0"/>
        <v>150000</v>
      </c>
      <c r="H60" s="10"/>
    </row>
    <row r="61" spans="1:8" ht="32.25" customHeight="1" x14ac:dyDescent="0.25">
      <c r="A61" s="20"/>
      <c r="B61" s="11"/>
      <c r="C61" s="22" t="s">
        <v>200</v>
      </c>
      <c r="D61" s="11"/>
      <c r="E61" s="18"/>
      <c r="F61" s="11"/>
      <c r="G61" s="11"/>
      <c r="H61" s="10"/>
    </row>
    <row r="62" spans="1:8" ht="74.25" customHeight="1" x14ac:dyDescent="0.25">
      <c r="A62" s="20">
        <v>42</v>
      </c>
      <c r="B62" s="11" t="s">
        <v>201</v>
      </c>
      <c r="C62" s="11" t="s">
        <v>202</v>
      </c>
      <c r="D62" s="11" t="s">
        <v>35</v>
      </c>
      <c r="E62" s="18">
        <v>50</v>
      </c>
      <c r="F62" s="11">
        <v>60742</v>
      </c>
      <c r="G62" s="11">
        <f>E62*F62</f>
        <v>3037100</v>
      </c>
      <c r="H62" s="10"/>
    </row>
    <row r="63" spans="1:8" ht="63.75" customHeight="1" x14ac:dyDescent="0.25">
      <c r="A63" s="20">
        <v>43</v>
      </c>
      <c r="B63" s="11" t="s">
        <v>203</v>
      </c>
      <c r="C63" s="11" t="s">
        <v>204</v>
      </c>
      <c r="D63" s="11" t="s">
        <v>35</v>
      </c>
      <c r="E63" s="18">
        <v>12</v>
      </c>
      <c r="F63" s="11">
        <v>20086</v>
      </c>
      <c r="G63" s="11">
        <f>E63*F63</f>
        <v>241032</v>
      </c>
      <c r="H63" s="10"/>
    </row>
    <row r="64" spans="1:8" ht="48" customHeight="1" x14ac:dyDescent="0.25">
      <c r="A64" s="20">
        <v>44</v>
      </c>
      <c r="B64" s="11" t="s">
        <v>206</v>
      </c>
      <c r="C64" s="11" t="s">
        <v>205</v>
      </c>
      <c r="D64" s="11" t="s">
        <v>35</v>
      </c>
      <c r="E64" s="18">
        <v>20</v>
      </c>
      <c r="F64" s="11">
        <v>88149</v>
      </c>
      <c r="G64" s="11">
        <f>E64*F64</f>
        <v>1762980</v>
      </c>
      <c r="H64" s="10"/>
    </row>
    <row r="65" spans="1:8" ht="32.25" customHeight="1" x14ac:dyDescent="0.25">
      <c r="A65" s="20">
        <v>45</v>
      </c>
      <c r="B65" s="11" t="s">
        <v>207</v>
      </c>
      <c r="C65" s="11" t="s">
        <v>207</v>
      </c>
      <c r="D65" s="11" t="s">
        <v>26</v>
      </c>
      <c r="E65" s="18">
        <v>10</v>
      </c>
      <c r="F65" s="11">
        <v>17061</v>
      </c>
      <c r="G65" s="11">
        <f>E65*F65</f>
        <v>170610</v>
      </c>
      <c r="H65" s="10"/>
    </row>
    <row r="66" spans="1:8" ht="32.25" customHeight="1" x14ac:dyDescent="0.25">
      <c r="A66" s="20">
        <v>46</v>
      </c>
      <c r="B66" s="11" t="s">
        <v>208</v>
      </c>
      <c r="C66" s="11" t="s">
        <v>209</v>
      </c>
      <c r="D66" s="11" t="s">
        <v>35</v>
      </c>
      <c r="E66" s="18">
        <v>12</v>
      </c>
      <c r="F66" s="11">
        <v>38962</v>
      </c>
      <c r="G66" s="11">
        <f>E66*F66</f>
        <v>467544</v>
      </c>
      <c r="H66" s="10"/>
    </row>
    <row r="67" spans="1:8" ht="32.25" customHeight="1" x14ac:dyDescent="0.25">
      <c r="A67" s="20"/>
      <c r="B67" s="11"/>
      <c r="C67" s="11"/>
      <c r="D67" s="11"/>
      <c r="E67" s="18"/>
      <c r="F67" s="11"/>
      <c r="G67" s="11"/>
      <c r="H67" s="10"/>
    </row>
    <row r="68" spans="1:8" x14ac:dyDescent="0.25">
      <c r="A68" s="20">
        <v>48</v>
      </c>
      <c r="B68" s="20" t="s">
        <v>17</v>
      </c>
      <c r="C68" s="20" t="s">
        <v>18</v>
      </c>
      <c r="D68" s="20" t="s">
        <v>19</v>
      </c>
      <c r="E68" s="21">
        <v>360</v>
      </c>
      <c r="F68" s="11">
        <v>793.46</v>
      </c>
      <c r="G68" s="11">
        <f t="shared" ref="G68:G90" si="1">E68*F68</f>
        <v>285645.60000000003</v>
      </c>
      <c r="H68" s="10"/>
    </row>
    <row r="69" spans="1:8" ht="33.75" x14ac:dyDescent="0.25">
      <c r="A69" s="18">
        <v>49</v>
      </c>
      <c r="B69" s="20" t="s">
        <v>20</v>
      </c>
      <c r="C69" s="20" t="s">
        <v>93</v>
      </c>
      <c r="D69" s="20" t="s">
        <v>21</v>
      </c>
      <c r="E69" s="21">
        <v>2500</v>
      </c>
      <c r="F69" s="11">
        <v>602.79</v>
      </c>
      <c r="G69" s="11">
        <f t="shared" si="1"/>
        <v>1506975</v>
      </c>
      <c r="H69" s="10"/>
    </row>
    <row r="70" spans="1:8" x14ac:dyDescent="0.25">
      <c r="A70" s="20">
        <v>50</v>
      </c>
      <c r="B70" s="20" t="s">
        <v>95</v>
      </c>
      <c r="C70" s="20" t="s">
        <v>94</v>
      </c>
      <c r="D70" s="20" t="s">
        <v>96</v>
      </c>
      <c r="E70" s="21">
        <v>3000</v>
      </c>
      <c r="F70" s="11">
        <v>46.44</v>
      </c>
      <c r="G70" s="11">
        <f t="shared" si="1"/>
        <v>139320</v>
      </c>
      <c r="H70" s="10"/>
    </row>
    <row r="71" spans="1:8" x14ac:dyDescent="0.25">
      <c r="A71" s="20">
        <v>51</v>
      </c>
      <c r="B71" s="20" t="s">
        <v>97</v>
      </c>
      <c r="C71" s="20" t="s">
        <v>98</v>
      </c>
      <c r="D71" s="20" t="s">
        <v>96</v>
      </c>
      <c r="E71" s="21">
        <v>2500</v>
      </c>
      <c r="F71" s="11">
        <v>50.17</v>
      </c>
      <c r="G71" s="11">
        <f t="shared" si="1"/>
        <v>125425</v>
      </c>
      <c r="H71" s="10"/>
    </row>
    <row r="72" spans="1:8" x14ac:dyDescent="0.25">
      <c r="A72" s="18">
        <v>52</v>
      </c>
      <c r="B72" s="20" t="s">
        <v>97</v>
      </c>
      <c r="C72" s="20" t="s">
        <v>99</v>
      </c>
      <c r="D72" s="20" t="s">
        <v>19</v>
      </c>
      <c r="E72" s="21">
        <v>1000</v>
      </c>
      <c r="F72" s="11">
        <v>4.17</v>
      </c>
      <c r="G72" s="11">
        <f t="shared" si="1"/>
        <v>4170</v>
      </c>
      <c r="H72" s="10"/>
    </row>
    <row r="73" spans="1:8" x14ac:dyDescent="0.25">
      <c r="A73" s="20">
        <v>53</v>
      </c>
      <c r="B73" s="20" t="s">
        <v>100</v>
      </c>
      <c r="C73" s="20" t="s">
        <v>101</v>
      </c>
      <c r="D73" s="20" t="s">
        <v>96</v>
      </c>
      <c r="E73" s="21">
        <v>1000</v>
      </c>
      <c r="F73" s="11">
        <v>51.63</v>
      </c>
      <c r="G73" s="11">
        <f t="shared" si="1"/>
        <v>51630</v>
      </c>
      <c r="H73" s="10"/>
    </row>
    <row r="74" spans="1:8" x14ac:dyDescent="0.25">
      <c r="A74" s="20">
        <v>54</v>
      </c>
      <c r="B74" s="20" t="s">
        <v>102</v>
      </c>
      <c r="C74" s="20" t="s">
        <v>103</v>
      </c>
      <c r="D74" s="20" t="s">
        <v>19</v>
      </c>
      <c r="E74" s="21">
        <v>720</v>
      </c>
      <c r="F74" s="11">
        <v>74.900000000000006</v>
      </c>
      <c r="G74" s="11">
        <f t="shared" si="1"/>
        <v>53928.000000000007</v>
      </c>
      <c r="H74" s="10"/>
    </row>
    <row r="75" spans="1:8" x14ac:dyDescent="0.25">
      <c r="A75" s="18">
        <v>55</v>
      </c>
      <c r="B75" s="20" t="s">
        <v>104</v>
      </c>
      <c r="C75" s="20" t="s">
        <v>105</v>
      </c>
      <c r="D75" s="20" t="s">
        <v>19</v>
      </c>
      <c r="E75" s="21">
        <v>500</v>
      </c>
      <c r="F75" s="11">
        <v>12.17</v>
      </c>
      <c r="G75" s="11">
        <f t="shared" si="1"/>
        <v>6085</v>
      </c>
      <c r="H75" s="10"/>
    </row>
    <row r="76" spans="1:8" x14ac:dyDescent="0.25">
      <c r="A76" s="20">
        <v>56</v>
      </c>
      <c r="B76" s="20" t="s">
        <v>106</v>
      </c>
      <c r="C76" s="20" t="s">
        <v>107</v>
      </c>
      <c r="D76" s="20" t="s">
        <v>19</v>
      </c>
      <c r="E76" s="21">
        <v>100</v>
      </c>
      <c r="F76" s="11">
        <v>362.44</v>
      </c>
      <c r="G76" s="11">
        <f t="shared" si="1"/>
        <v>36244</v>
      </c>
      <c r="H76" s="10"/>
    </row>
    <row r="77" spans="1:8" ht="22.5" x14ac:dyDescent="0.25">
      <c r="A77" s="20">
        <v>57</v>
      </c>
      <c r="B77" s="20" t="s">
        <v>108</v>
      </c>
      <c r="C77" s="20" t="s">
        <v>109</v>
      </c>
      <c r="D77" s="20" t="s">
        <v>21</v>
      </c>
      <c r="E77" s="21">
        <v>120</v>
      </c>
      <c r="F77" s="11">
        <v>2719.15</v>
      </c>
      <c r="G77" s="11">
        <f t="shared" si="1"/>
        <v>326298</v>
      </c>
      <c r="H77" s="10"/>
    </row>
    <row r="78" spans="1:8" x14ac:dyDescent="0.25">
      <c r="A78" s="18">
        <v>58</v>
      </c>
      <c r="B78" s="20" t="s">
        <v>110</v>
      </c>
      <c r="C78" s="20" t="s">
        <v>111</v>
      </c>
      <c r="D78" s="20" t="s">
        <v>96</v>
      </c>
      <c r="E78" s="21">
        <v>4000</v>
      </c>
      <c r="F78" s="11">
        <v>97.98</v>
      </c>
      <c r="G78" s="11">
        <f t="shared" si="1"/>
        <v>391920</v>
      </c>
      <c r="H78" s="10"/>
    </row>
    <row r="79" spans="1:8" x14ac:dyDescent="0.25">
      <c r="A79" s="20">
        <v>59</v>
      </c>
      <c r="B79" s="20" t="s">
        <v>112</v>
      </c>
      <c r="C79" s="20" t="s">
        <v>113</v>
      </c>
      <c r="D79" s="20" t="s">
        <v>19</v>
      </c>
      <c r="E79" s="21">
        <v>300</v>
      </c>
      <c r="F79" s="11">
        <v>812.82</v>
      </c>
      <c r="G79" s="11">
        <f t="shared" si="1"/>
        <v>243846.00000000003</v>
      </c>
      <c r="H79" s="10"/>
    </row>
    <row r="80" spans="1:8" x14ac:dyDescent="0.25">
      <c r="A80" s="20">
        <v>60</v>
      </c>
      <c r="B80" s="20" t="s">
        <v>114</v>
      </c>
      <c r="C80" s="20" t="s">
        <v>115</v>
      </c>
      <c r="D80" s="20" t="s">
        <v>96</v>
      </c>
      <c r="E80" s="21">
        <v>2000</v>
      </c>
      <c r="F80" s="11">
        <v>550.09</v>
      </c>
      <c r="G80" s="11">
        <f t="shared" si="1"/>
        <v>1100180</v>
      </c>
      <c r="H80" s="10"/>
    </row>
    <row r="81" spans="1:8" x14ac:dyDescent="0.25">
      <c r="A81" s="18">
        <v>61</v>
      </c>
      <c r="B81" s="20" t="s">
        <v>116</v>
      </c>
      <c r="C81" s="20" t="s">
        <v>117</v>
      </c>
      <c r="D81" s="20" t="s">
        <v>96</v>
      </c>
      <c r="E81" s="21">
        <v>3000</v>
      </c>
      <c r="F81" s="11">
        <v>1044.4100000000001</v>
      </c>
      <c r="G81" s="11">
        <f t="shared" si="1"/>
        <v>3133230.0000000005</v>
      </c>
      <c r="H81" s="10"/>
    </row>
    <row r="82" spans="1:8" ht="22.5" x14ac:dyDescent="0.25">
      <c r="A82" s="20">
        <v>62</v>
      </c>
      <c r="B82" s="20" t="s">
        <v>118</v>
      </c>
      <c r="C82" s="20" t="s">
        <v>119</v>
      </c>
      <c r="D82" s="20" t="s">
        <v>21</v>
      </c>
      <c r="E82" s="21">
        <v>1500</v>
      </c>
      <c r="F82" s="11">
        <v>909.13</v>
      </c>
      <c r="G82" s="11">
        <f t="shared" si="1"/>
        <v>1363695</v>
      </c>
      <c r="H82" s="10"/>
    </row>
    <row r="83" spans="1:8" ht="22.5" x14ac:dyDescent="0.25">
      <c r="A83" s="20">
        <v>63</v>
      </c>
      <c r="B83" s="20" t="s">
        <v>120</v>
      </c>
      <c r="C83" s="20" t="s">
        <v>121</v>
      </c>
      <c r="D83" s="20" t="s">
        <v>21</v>
      </c>
      <c r="E83" s="21">
        <v>500</v>
      </c>
      <c r="F83" s="11">
        <v>5284.58</v>
      </c>
      <c r="G83" s="11">
        <f t="shared" si="1"/>
        <v>2642290</v>
      </c>
      <c r="H83" s="10"/>
    </row>
    <row r="84" spans="1:8" ht="22.5" x14ac:dyDescent="0.25">
      <c r="A84" s="18">
        <v>64</v>
      </c>
      <c r="B84" s="20" t="s">
        <v>122</v>
      </c>
      <c r="C84" s="20" t="s">
        <v>123</v>
      </c>
      <c r="D84" s="20" t="s">
        <v>96</v>
      </c>
      <c r="E84" s="21">
        <v>1000</v>
      </c>
      <c r="F84" s="11">
        <v>119.81</v>
      </c>
      <c r="G84" s="11">
        <f t="shared" si="1"/>
        <v>119810</v>
      </c>
      <c r="H84" s="10"/>
    </row>
    <row r="85" spans="1:8" x14ac:dyDescent="0.25">
      <c r="A85" s="20">
        <v>65</v>
      </c>
      <c r="B85" s="20" t="s">
        <v>124</v>
      </c>
      <c r="C85" s="20" t="s">
        <v>125</v>
      </c>
      <c r="D85" s="20" t="s">
        <v>96</v>
      </c>
      <c r="E85" s="21">
        <v>1000</v>
      </c>
      <c r="F85" s="11">
        <v>213.75</v>
      </c>
      <c r="G85" s="11">
        <f t="shared" si="1"/>
        <v>213750</v>
      </c>
      <c r="H85" s="10"/>
    </row>
    <row r="86" spans="1:8" x14ac:dyDescent="0.25">
      <c r="A86" s="20">
        <v>66</v>
      </c>
      <c r="B86" s="20" t="s">
        <v>126</v>
      </c>
      <c r="C86" s="20" t="s">
        <v>127</v>
      </c>
      <c r="D86" s="20" t="s">
        <v>96</v>
      </c>
      <c r="E86" s="21">
        <v>3000</v>
      </c>
      <c r="F86" s="11">
        <v>331.51</v>
      </c>
      <c r="G86" s="11">
        <f t="shared" si="1"/>
        <v>994530</v>
      </c>
      <c r="H86" s="10"/>
    </row>
    <row r="87" spans="1:8" x14ac:dyDescent="0.25">
      <c r="A87" s="18">
        <v>67</v>
      </c>
      <c r="B87" s="20" t="s">
        <v>128</v>
      </c>
      <c r="C87" s="20" t="s">
        <v>129</v>
      </c>
      <c r="D87" s="20" t="s">
        <v>96</v>
      </c>
      <c r="E87" s="21">
        <v>200</v>
      </c>
      <c r="F87" s="11">
        <v>159.59</v>
      </c>
      <c r="G87" s="11">
        <f t="shared" si="1"/>
        <v>31918</v>
      </c>
      <c r="H87" s="10"/>
    </row>
    <row r="88" spans="1:8" x14ac:dyDescent="0.25">
      <c r="A88" s="20">
        <v>68</v>
      </c>
      <c r="B88" s="20" t="s">
        <v>130</v>
      </c>
      <c r="C88" s="20" t="s">
        <v>131</v>
      </c>
      <c r="D88" s="20" t="s">
        <v>21</v>
      </c>
      <c r="E88" s="21">
        <v>39000</v>
      </c>
      <c r="F88" s="11">
        <v>146.53</v>
      </c>
      <c r="G88" s="11">
        <f t="shared" si="1"/>
        <v>5714670</v>
      </c>
      <c r="H88" s="10"/>
    </row>
    <row r="89" spans="1:8" x14ac:dyDescent="0.25">
      <c r="A89" s="20">
        <v>69</v>
      </c>
      <c r="B89" s="20" t="s">
        <v>130</v>
      </c>
      <c r="C89" s="20" t="s">
        <v>132</v>
      </c>
      <c r="D89" s="20" t="s">
        <v>21</v>
      </c>
      <c r="E89" s="21">
        <v>20000</v>
      </c>
      <c r="F89" s="11">
        <v>118.73</v>
      </c>
      <c r="G89" s="11">
        <f t="shared" si="1"/>
        <v>2374600</v>
      </c>
      <c r="H89" s="10"/>
    </row>
    <row r="90" spans="1:8" x14ac:dyDescent="0.25">
      <c r="A90" s="18">
        <v>70</v>
      </c>
      <c r="B90" s="20" t="s">
        <v>133</v>
      </c>
      <c r="C90" s="20" t="s">
        <v>134</v>
      </c>
      <c r="D90" s="20" t="s">
        <v>21</v>
      </c>
      <c r="E90" s="21">
        <v>5000</v>
      </c>
      <c r="F90" s="11">
        <v>195.85</v>
      </c>
      <c r="G90" s="11">
        <f t="shared" si="1"/>
        <v>979250</v>
      </c>
      <c r="H90" s="10"/>
    </row>
    <row r="91" spans="1:8" x14ac:dyDescent="0.25">
      <c r="A91" s="20"/>
      <c r="B91" s="20"/>
      <c r="C91" s="20"/>
      <c r="D91" s="20"/>
      <c r="E91" s="21"/>
      <c r="F91" s="11"/>
      <c r="G91" s="11"/>
      <c r="H91" s="10"/>
    </row>
    <row r="92" spans="1:8" x14ac:dyDescent="0.25">
      <c r="A92" s="20"/>
      <c r="B92" s="20"/>
      <c r="C92" s="15" t="s">
        <v>189</v>
      </c>
      <c r="D92" s="20"/>
      <c r="E92" s="21"/>
      <c r="F92" s="11"/>
      <c r="G92" s="11"/>
      <c r="H92" s="10"/>
    </row>
    <row r="93" spans="1:8" x14ac:dyDescent="0.25">
      <c r="A93" s="18">
        <v>73</v>
      </c>
      <c r="B93" s="20" t="s">
        <v>135</v>
      </c>
      <c r="C93" s="20" t="s">
        <v>162</v>
      </c>
      <c r="D93" s="20" t="s">
        <v>35</v>
      </c>
      <c r="E93" s="21">
        <v>2</v>
      </c>
      <c r="F93" s="11">
        <v>227792</v>
      </c>
      <c r="G93" s="11">
        <f>E93*F93</f>
        <v>455584</v>
      </c>
      <c r="H93" s="10"/>
    </row>
    <row r="94" spans="1:8" x14ac:dyDescent="0.25">
      <c r="A94" s="20">
        <v>74</v>
      </c>
      <c r="B94" s="20" t="s">
        <v>136</v>
      </c>
      <c r="C94" s="20" t="s">
        <v>163</v>
      </c>
      <c r="D94" s="20" t="s">
        <v>35</v>
      </c>
      <c r="E94" s="21">
        <v>20</v>
      </c>
      <c r="F94" s="11">
        <v>44707</v>
      </c>
      <c r="G94" s="11">
        <f t="shared" ref="G94:G119" si="2">E94*F94</f>
        <v>894140</v>
      </c>
      <c r="H94" s="10"/>
    </row>
    <row r="95" spans="1:8" ht="22.5" x14ac:dyDescent="0.25">
      <c r="A95" s="18">
        <v>75</v>
      </c>
      <c r="B95" s="20" t="s">
        <v>137</v>
      </c>
      <c r="C95" s="20" t="s">
        <v>164</v>
      </c>
      <c r="D95" s="20" t="s">
        <v>35</v>
      </c>
      <c r="E95" s="21">
        <v>6</v>
      </c>
      <c r="F95" s="11">
        <v>760320</v>
      </c>
      <c r="G95" s="11">
        <f t="shared" si="2"/>
        <v>4561920</v>
      </c>
      <c r="H95" s="10"/>
    </row>
    <row r="96" spans="1:8" ht="22.5" x14ac:dyDescent="0.25">
      <c r="A96" s="18">
        <v>76</v>
      </c>
      <c r="B96" s="20" t="s">
        <v>138</v>
      </c>
      <c r="C96" s="20" t="s">
        <v>165</v>
      </c>
      <c r="D96" s="20" t="s">
        <v>35</v>
      </c>
      <c r="E96" s="21">
        <v>2</v>
      </c>
      <c r="F96" s="11">
        <v>142560</v>
      </c>
      <c r="G96" s="11">
        <f t="shared" si="2"/>
        <v>285120</v>
      </c>
      <c r="H96" s="10"/>
    </row>
    <row r="97" spans="1:8" x14ac:dyDescent="0.25">
      <c r="A97" s="18">
        <v>77</v>
      </c>
      <c r="B97" s="20" t="s">
        <v>139</v>
      </c>
      <c r="C97" s="20" t="s">
        <v>166</v>
      </c>
      <c r="D97" s="20" t="s">
        <v>35</v>
      </c>
      <c r="E97" s="21">
        <v>2</v>
      </c>
      <c r="F97" s="11">
        <v>102643</v>
      </c>
      <c r="G97" s="11">
        <f t="shared" si="2"/>
        <v>205286</v>
      </c>
      <c r="H97" s="10"/>
    </row>
    <row r="98" spans="1:8" x14ac:dyDescent="0.25">
      <c r="A98" s="20">
        <v>78</v>
      </c>
      <c r="B98" s="20" t="s">
        <v>140</v>
      </c>
      <c r="C98" s="20" t="s">
        <v>167</v>
      </c>
      <c r="D98" s="20" t="s">
        <v>35</v>
      </c>
      <c r="E98" s="21">
        <v>2</v>
      </c>
      <c r="F98" s="11">
        <v>427680</v>
      </c>
      <c r="G98" s="11">
        <f t="shared" si="2"/>
        <v>855360</v>
      </c>
      <c r="H98" s="10"/>
    </row>
    <row r="99" spans="1:8" x14ac:dyDescent="0.25">
      <c r="A99" s="18">
        <v>79</v>
      </c>
      <c r="B99" s="20" t="s">
        <v>141</v>
      </c>
      <c r="C99" s="20" t="s">
        <v>168</v>
      </c>
      <c r="D99" s="20" t="s">
        <v>35</v>
      </c>
      <c r="E99" s="21">
        <v>3</v>
      </c>
      <c r="F99" s="11">
        <v>102643</v>
      </c>
      <c r="G99" s="11">
        <f t="shared" si="2"/>
        <v>307929</v>
      </c>
      <c r="H99" s="10"/>
    </row>
    <row r="100" spans="1:8" x14ac:dyDescent="0.25">
      <c r="A100" s="18">
        <v>80</v>
      </c>
      <c r="B100" s="20" t="s">
        <v>142</v>
      </c>
      <c r="C100" s="20" t="s">
        <v>169</v>
      </c>
      <c r="D100" s="20" t="s">
        <v>35</v>
      </c>
      <c r="E100" s="21">
        <v>2</v>
      </c>
      <c r="F100" s="11">
        <v>249005</v>
      </c>
      <c r="G100" s="11">
        <f t="shared" si="2"/>
        <v>498010</v>
      </c>
      <c r="H100" s="10"/>
    </row>
    <row r="101" spans="1:8" x14ac:dyDescent="0.25">
      <c r="A101" s="18">
        <v>81</v>
      </c>
      <c r="B101" s="20" t="s">
        <v>143</v>
      </c>
      <c r="C101" s="20" t="s">
        <v>170</v>
      </c>
      <c r="D101" s="20" t="s">
        <v>35</v>
      </c>
      <c r="E101" s="21">
        <v>2</v>
      </c>
      <c r="F101" s="11">
        <v>102643</v>
      </c>
      <c r="G101" s="11">
        <f t="shared" si="2"/>
        <v>205286</v>
      </c>
      <c r="H101" s="10"/>
    </row>
    <row r="102" spans="1:8" x14ac:dyDescent="0.25">
      <c r="A102" s="20">
        <v>82</v>
      </c>
      <c r="B102" s="20" t="s">
        <v>144</v>
      </c>
      <c r="C102" s="20" t="s">
        <v>171</v>
      </c>
      <c r="D102" s="20" t="s">
        <v>35</v>
      </c>
      <c r="E102" s="21">
        <v>3</v>
      </c>
      <c r="F102" s="11">
        <v>102643</v>
      </c>
      <c r="G102" s="11">
        <f t="shared" si="2"/>
        <v>307929</v>
      </c>
      <c r="H102" s="10"/>
    </row>
    <row r="103" spans="1:8" x14ac:dyDescent="0.25">
      <c r="A103" s="18">
        <v>83</v>
      </c>
      <c r="B103" s="20" t="s">
        <v>145</v>
      </c>
      <c r="C103" s="20" t="s">
        <v>172</v>
      </c>
      <c r="D103" s="20" t="s">
        <v>35</v>
      </c>
      <c r="E103" s="21">
        <v>10</v>
      </c>
      <c r="F103" s="11">
        <v>45771</v>
      </c>
      <c r="G103" s="11">
        <f t="shared" si="2"/>
        <v>457710</v>
      </c>
      <c r="H103" s="10"/>
    </row>
    <row r="104" spans="1:8" x14ac:dyDescent="0.25">
      <c r="A104" s="18">
        <v>84</v>
      </c>
      <c r="B104" s="20" t="s">
        <v>146</v>
      </c>
      <c r="C104" s="20" t="s">
        <v>173</v>
      </c>
      <c r="D104" s="20" t="s">
        <v>35</v>
      </c>
      <c r="E104" s="21">
        <v>7</v>
      </c>
      <c r="F104" s="11">
        <v>101123</v>
      </c>
      <c r="G104" s="11">
        <f t="shared" si="2"/>
        <v>707861</v>
      </c>
      <c r="H104" s="10"/>
    </row>
    <row r="105" spans="1:8" x14ac:dyDescent="0.25">
      <c r="A105" s="18">
        <v>85</v>
      </c>
      <c r="B105" s="20" t="s">
        <v>147</v>
      </c>
      <c r="C105" s="20" t="s">
        <v>174</v>
      </c>
      <c r="D105" s="20" t="s">
        <v>35</v>
      </c>
      <c r="E105" s="21">
        <v>10</v>
      </c>
      <c r="F105" s="11">
        <v>125453</v>
      </c>
      <c r="G105" s="11">
        <f t="shared" si="2"/>
        <v>1254530</v>
      </c>
      <c r="H105" s="10"/>
    </row>
    <row r="106" spans="1:8" x14ac:dyDescent="0.25">
      <c r="A106" s="20">
        <v>86</v>
      </c>
      <c r="B106" s="20" t="s">
        <v>148</v>
      </c>
      <c r="C106" s="20" t="s">
        <v>175</v>
      </c>
      <c r="D106" s="20" t="s">
        <v>35</v>
      </c>
      <c r="E106" s="21">
        <v>2</v>
      </c>
      <c r="F106" s="11">
        <v>102643</v>
      </c>
      <c r="G106" s="11">
        <f t="shared" si="2"/>
        <v>205286</v>
      </c>
      <c r="H106" s="10"/>
    </row>
    <row r="107" spans="1:8" x14ac:dyDescent="0.25">
      <c r="A107" s="18">
        <v>87</v>
      </c>
      <c r="B107" s="20" t="s">
        <v>149</v>
      </c>
      <c r="C107" s="20" t="s">
        <v>176</v>
      </c>
      <c r="D107" s="20" t="s">
        <v>35</v>
      </c>
      <c r="E107" s="21">
        <v>10</v>
      </c>
      <c r="F107" s="11">
        <v>109296</v>
      </c>
      <c r="G107" s="11">
        <f t="shared" si="2"/>
        <v>1092960</v>
      </c>
      <c r="H107" s="10"/>
    </row>
    <row r="108" spans="1:8" x14ac:dyDescent="0.25">
      <c r="A108" s="18">
        <v>88</v>
      </c>
      <c r="B108" s="20" t="s">
        <v>150</v>
      </c>
      <c r="C108" s="20" t="s">
        <v>177</v>
      </c>
      <c r="D108" s="20" t="s">
        <v>35</v>
      </c>
      <c r="E108" s="21">
        <v>2</v>
      </c>
      <c r="F108" s="11">
        <v>134957</v>
      </c>
      <c r="G108" s="11">
        <f t="shared" si="2"/>
        <v>269914</v>
      </c>
      <c r="H108" s="10"/>
    </row>
    <row r="109" spans="1:8" x14ac:dyDescent="0.25">
      <c r="A109" s="18">
        <v>89</v>
      </c>
      <c r="B109" s="20" t="s">
        <v>151</v>
      </c>
      <c r="C109" s="20" t="s">
        <v>178</v>
      </c>
      <c r="D109" s="20" t="s">
        <v>35</v>
      </c>
      <c r="E109" s="21">
        <v>10</v>
      </c>
      <c r="F109" s="11">
        <v>100742</v>
      </c>
      <c r="G109" s="11">
        <f t="shared" si="2"/>
        <v>1007420</v>
      </c>
      <c r="H109" s="10"/>
    </row>
    <row r="110" spans="1:8" x14ac:dyDescent="0.25">
      <c r="A110" s="20">
        <v>90</v>
      </c>
      <c r="B110" s="20" t="s">
        <v>152</v>
      </c>
      <c r="C110" s="20" t="s">
        <v>179</v>
      </c>
      <c r="D110" s="20" t="s">
        <v>35</v>
      </c>
      <c r="E110" s="21">
        <v>3</v>
      </c>
      <c r="F110" s="11">
        <v>72230</v>
      </c>
      <c r="G110" s="11">
        <f t="shared" si="2"/>
        <v>216690</v>
      </c>
      <c r="H110" s="10"/>
    </row>
    <row r="111" spans="1:8" x14ac:dyDescent="0.25">
      <c r="A111" s="18">
        <v>91</v>
      </c>
      <c r="B111" s="20" t="s">
        <v>153</v>
      </c>
      <c r="C111" s="20" t="s">
        <v>180</v>
      </c>
      <c r="D111" s="20" t="s">
        <v>35</v>
      </c>
      <c r="E111" s="21">
        <v>10</v>
      </c>
      <c r="F111" s="11">
        <v>210038</v>
      </c>
      <c r="G111" s="11">
        <f t="shared" si="2"/>
        <v>2100380</v>
      </c>
      <c r="H111" s="10"/>
    </row>
    <row r="112" spans="1:8" x14ac:dyDescent="0.25">
      <c r="A112" s="18">
        <v>92</v>
      </c>
      <c r="B112" s="20" t="s">
        <v>154</v>
      </c>
      <c r="C112" s="20" t="s">
        <v>181</v>
      </c>
      <c r="D112" s="20" t="s">
        <v>35</v>
      </c>
      <c r="E112" s="21">
        <v>3</v>
      </c>
      <c r="F112" s="11">
        <v>102643</v>
      </c>
      <c r="G112" s="11">
        <f t="shared" si="2"/>
        <v>307929</v>
      </c>
      <c r="H112" s="10"/>
    </row>
    <row r="113" spans="1:8" x14ac:dyDescent="0.25">
      <c r="A113" s="18">
        <v>93</v>
      </c>
      <c r="B113" s="20" t="s">
        <v>155</v>
      </c>
      <c r="C113" s="20" t="s">
        <v>182</v>
      </c>
      <c r="D113" s="20" t="s">
        <v>35</v>
      </c>
      <c r="E113" s="21">
        <v>1</v>
      </c>
      <c r="F113" s="11">
        <v>67738</v>
      </c>
      <c r="G113" s="11">
        <f t="shared" si="2"/>
        <v>67738</v>
      </c>
      <c r="H113" s="10"/>
    </row>
    <row r="114" spans="1:8" ht="22.5" x14ac:dyDescent="0.25">
      <c r="A114" s="20">
        <v>94</v>
      </c>
      <c r="B114" s="20" t="s">
        <v>156</v>
      </c>
      <c r="C114" s="20" t="s">
        <v>183</v>
      </c>
      <c r="D114" s="20" t="s">
        <v>35</v>
      </c>
      <c r="E114" s="21">
        <v>8</v>
      </c>
      <c r="F114" s="11">
        <v>134266</v>
      </c>
      <c r="G114" s="11">
        <f t="shared" si="2"/>
        <v>1074128</v>
      </c>
      <c r="H114" s="10"/>
    </row>
    <row r="115" spans="1:8" x14ac:dyDescent="0.25">
      <c r="A115" s="18">
        <v>95</v>
      </c>
      <c r="B115" s="20" t="s">
        <v>157</v>
      </c>
      <c r="C115" s="20" t="s">
        <v>184</v>
      </c>
      <c r="D115" s="20" t="s">
        <v>35</v>
      </c>
      <c r="E115" s="21">
        <v>1</v>
      </c>
      <c r="F115" s="11">
        <v>3455654</v>
      </c>
      <c r="G115" s="11">
        <f t="shared" si="2"/>
        <v>3455654</v>
      </c>
      <c r="H115" s="10"/>
    </row>
    <row r="116" spans="1:8" x14ac:dyDescent="0.25">
      <c r="A116" s="18">
        <v>96</v>
      </c>
      <c r="B116" s="20" t="s">
        <v>158</v>
      </c>
      <c r="C116" s="20" t="s">
        <v>185</v>
      </c>
      <c r="D116" s="20" t="s">
        <v>35</v>
      </c>
      <c r="E116" s="21">
        <v>1</v>
      </c>
      <c r="F116" s="11">
        <v>158717</v>
      </c>
      <c r="G116" s="11">
        <f t="shared" si="2"/>
        <v>158717</v>
      </c>
      <c r="H116" s="10"/>
    </row>
    <row r="117" spans="1:8" x14ac:dyDescent="0.25">
      <c r="A117" s="18">
        <v>97</v>
      </c>
      <c r="B117" s="20" t="s">
        <v>159</v>
      </c>
      <c r="C117" s="20" t="s">
        <v>186</v>
      </c>
      <c r="D117" s="20" t="s">
        <v>35</v>
      </c>
      <c r="E117" s="21">
        <v>1</v>
      </c>
      <c r="F117" s="11">
        <v>102643</v>
      </c>
      <c r="G117" s="11">
        <f t="shared" si="2"/>
        <v>102643</v>
      </c>
      <c r="H117" s="10"/>
    </row>
    <row r="118" spans="1:8" x14ac:dyDescent="0.25">
      <c r="A118" s="20">
        <v>98</v>
      </c>
      <c r="B118" s="20" t="s">
        <v>160</v>
      </c>
      <c r="C118" s="20" t="s">
        <v>187</v>
      </c>
      <c r="D118" s="20" t="s">
        <v>35</v>
      </c>
      <c r="E118" s="21">
        <v>8</v>
      </c>
      <c r="F118" s="11">
        <v>285120</v>
      </c>
      <c r="G118" s="11">
        <f t="shared" si="2"/>
        <v>2280960</v>
      </c>
      <c r="H118" s="10"/>
    </row>
    <row r="119" spans="1:8" x14ac:dyDescent="0.25">
      <c r="A119" s="18">
        <v>99</v>
      </c>
      <c r="B119" s="20" t="s">
        <v>161</v>
      </c>
      <c r="C119" s="20" t="s">
        <v>188</v>
      </c>
      <c r="D119" s="20" t="s">
        <v>35</v>
      </c>
      <c r="E119" s="21">
        <v>2</v>
      </c>
      <c r="F119" s="11">
        <v>102643</v>
      </c>
      <c r="G119" s="11">
        <f t="shared" si="2"/>
        <v>205286</v>
      </c>
      <c r="H119" s="10"/>
    </row>
    <row r="120" spans="1:8" x14ac:dyDescent="0.25">
      <c r="A120" s="19"/>
      <c r="B120" s="12"/>
      <c r="C120" s="12"/>
      <c r="D120" s="12"/>
      <c r="E120" s="16"/>
      <c r="F120" s="17"/>
      <c r="G120" s="13">
        <v>98213393</v>
      </c>
      <c r="H120" s="10"/>
    </row>
    <row r="121" spans="1:8" s="5" customFormat="1" ht="36" customHeight="1" x14ac:dyDescent="0.25">
      <c r="A121" s="25" t="s">
        <v>211</v>
      </c>
      <c r="B121" s="25"/>
      <c r="C121" s="25"/>
      <c r="D121" s="25"/>
      <c r="E121" s="25"/>
      <c r="F121" s="25"/>
      <c r="G121" s="25"/>
    </row>
    <row r="122" spans="1:8" x14ac:dyDescent="0.25">
      <c r="A122" s="24" t="s">
        <v>192</v>
      </c>
      <c r="B122" s="24"/>
      <c r="C122" s="24"/>
      <c r="D122" s="24"/>
      <c r="E122" s="24"/>
      <c r="F122" s="24"/>
      <c r="G122" s="24"/>
    </row>
    <row r="123" spans="1:8" x14ac:dyDescent="0.25">
      <c r="A123" s="24"/>
      <c r="B123" s="24"/>
      <c r="C123" s="24"/>
      <c r="D123" s="24"/>
      <c r="E123" s="24"/>
      <c r="F123" s="24"/>
      <c r="G123" s="24"/>
    </row>
    <row r="124" spans="1:8" x14ac:dyDescent="0.25">
      <c r="A124" s="24" t="s">
        <v>12</v>
      </c>
      <c r="B124" s="24"/>
      <c r="C124" s="24"/>
      <c r="D124" s="24"/>
      <c r="E124" s="24"/>
      <c r="F124" s="24"/>
      <c r="G124" s="24"/>
    </row>
    <row r="125" spans="1:8" x14ac:dyDescent="0.25">
      <c r="A125" s="24"/>
      <c r="B125" s="24"/>
      <c r="C125" s="24"/>
      <c r="D125" s="24"/>
      <c r="E125" s="24"/>
      <c r="F125" s="24"/>
      <c r="G125" s="24"/>
    </row>
    <row r="126" spans="1:8" x14ac:dyDescent="0.25">
      <c r="A126" s="24" t="s">
        <v>191</v>
      </c>
      <c r="B126" s="24"/>
      <c r="C126" s="24"/>
      <c r="D126" s="24"/>
      <c r="E126" s="24"/>
      <c r="F126" s="24"/>
      <c r="G126" s="24"/>
    </row>
    <row r="127" spans="1:8" x14ac:dyDescent="0.25">
      <c r="A127" s="24"/>
      <c r="B127" s="24"/>
      <c r="C127" s="24"/>
      <c r="D127" s="24"/>
      <c r="E127" s="24"/>
      <c r="F127" s="24"/>
      <c r="G127" s="24"/>
    </row>
    <row r="128" spans="1:8" x14ac:dyDescent="0.25">
      <c r="A128" s="25" t="s">
        <v>193</v>
      </c>
      <c r="B128" s="25"/>
      <c r="C128" s="25"/>
      <c r="D128" s="25"/>
      <c r="E128" s="25"/>
      <c r="F128" s="25"/>
      <c r="G128" s="25"/>
    </row>
    <row r="129" spans="1:7" x14ac:dyDescent="0.25">
      <c r="A129" s="25"/>
      <c r="B129" s="25"/>
      <c r="C129" s="25"/>
      <c r="D129" s="25"/>
      <c r="E129" s="25"/>
      <c r="F129" s="25"/>
      <c r="G129" s="25"/>
    </row>
    <row r="130" spans="1:7" x14ac:dyDescent="0.25">
      <c r="A130" s="2" t="s">
        <v>8</v>
      </c>
      <c r="B130" s="1"/>
      <c r="C130" s="1"/>
      <c r="D130" s="1"/>
      <c r="E130" s="1"/>
      <c r="F130" s="1"/>
      <c r="G130" s="1"/>
    </row>
    <row r="131" spans="1:7" x14ac:dyDescent="0.25">
      <c r="A131" s="9"/>
      <c r="B131" s="9"/>
      <c r="C131" s="9"/>
      <c r="D131" s="9"/>
      <c r="E131" s="9"/>
      <c r="F131" s="9"/>
      <c r="G131" s="9"/>
    </row>
    <row r="132" spans="1:7" x14ac:dyDescent="0.25">
      <c r="A132" s="4"/>
      <c r="B132" s="4" t="s">
        <v>15</v>
      </c>
      <c r="C132" s="1"/>
      <c r="D132" s="23" t="s">
        <v>16</v>
      </c>
      <c r="E132" s="23"/>
      <c r="F132" s="8"/>
      <c r="G132" s="7"/>
    </row>
    <row r="133" spans="1:7" x14ac:dyDescent="0.25">
      <c r="A133" s="8"/>
      <c r="B133" s="1"/>
      <c r="C133" s="1"/>
      <c r="D133" s="1"/>
      <c r="E133" s="1"/>
      <c r="F133" s="1"/>
      <c r="G133" s="7"/>
    </row>
    <row r="134" spans="1:7" x14ac:dyDescent="0.25">
      <c r="A134" s="8"/>
      <c r="B134" s="4" t="s">
        <v>9</v>
      </c>
      <c r="C134" s="4"/>
      <c r="D134" s="2" t="s">
        <v>11</v>
      </c>
      <c r="E134" s="1"/>
      <c r="F134" s="1"/>
      <c r="G134" s="7"/>
    </row>
    <row r="135" spans="1:7" x14ac:dyDescent="0.25">
      <c r="A135" s="8"/>
      <c r="B135" s="4" t="s">
        <v>10</v>
      </c>
      <c r="C135" s="1"/>
      <c r="D135" s="1"/>
      <c r="E135" s="1"/>
      <c r="F135" s="1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  <row r="306" spans="1:7" x14ac:dyDescent="0.25">
      <c r="A306" s="6"/>
      <c r="B306" s="6"/>
      <c r="C306" s="6"/>
      <c r="D306" s="6"/>
      <c r="E306" s="6"/>
      <c r="F306" s="6"/>
      <c r="G306" s="6"/>
    </row>
    <row r="307" spans="1:7" x14ac:dyDescent="0.25">
      <c r="A307" s="6"/>
      <c r="B307" s="6"/>
      <c r="C307" s="6"/>
      <c r="D307" s="6"/>
      <c r="E307" s="6"/>
      <c r="F307" s="6"/>
      <c r="G307" s="6"/>
    </row>
    <row r="308" spans="1:7" x14ac:dyDescent="0.25">
      <c r="A308" s="6"/>
      <c r="B308" s="6"/>
      <c r="C308" s="6"/>
      <c r="D308" s="6"/>
      <c r="E308" s="6"/>
      <c r="F308" s="6"/>
      <c r="G308" s="6"/>
    </row>
    <row r="309" spans="1:7" x14ac:dyDescent="0.25">
      <c r="A309" s="6"/>
      <c r="B309" s="6"/>
      <c r="C309" s="6"/>
      <c r="D309" s="6"/>
      <c r="E309" s="6"/>
      <c r="F309" s="6"/>
      <c r="G309" s="6"/>
    </row>
    <row r="310" spans="1:7" x14ac:dyDescent="0.25">
      <c r="A310" s="6"/>
      <c r="B310" s="6"/>
      <c r="C310" s="6"/>
      <c r="D310" s="6"/>
      <c r="E310" s="6"/>
      <c r="F310" s="6"/>
      <c r="G310" s="6"/>
    </row>
    <row r="311" spans="1:7" x14ac:dyDescent="0.25">
      <c r="A311" s="6"/>
      <c r="B311" s="6"/>
      <c r="C311" s="6"/>
      <c r="D311" s="6"/>
      <c r="E311" s="6"/>
      <c r="F311" s="6"/>
      <c r="G311" s="6"/>
    </row>
    <row r="312" spans="1:7" x14ac:dyDescent="0.25">
      <c r="A312" s="6"/>
      <c r="B312" s="6"/>
      <c r="C312" s="6"/>
      <c r="D312" s="6"/>
      <c r="E312" s="6"/>
      <c r="F312" s="6"/>
      <c r="G312" s="6"/>
    </row>
    <row r="313" spans="1:7" x14ac:dyDescent="0.25">
      <c r="A313" s="6"/>
      <c r="B313" s="6"/>
      <c r="C313" s="6"/>
      <c r="D313" s="6"/>
      <c r="E313" s="6"/>
      <c r="F313" s="6"/>
      <c r="G313" s="6"/>
    </row>
    <row r="314" spans="1:7" x14ac:dyDescent="0.25">
      <c r="A314" s="6"/>
      <c r="B314" s="6"/>
      <c r="C314" s="6"/>
      <c r="D314" s="6"/>
      <c r="E314" s="6"/>
      <c r="F314" s="6"/>
      <c r="G314" s="6"/>
    </row>
    <row r="315" spans="1:7" x14ac:dyDescent="0.25">
      <c r="A315" s="6"/>
      <c r="B315" s="6"/>
      <c r="C315" s="6"/>
      <c r="D315" s="6"/>
      <c r="E315" s="6"/>
      <c r="F315" s="6"/>
      <c r="G315" s="6"/>
    </row>
    <row r="316" spans="1:7" x14ac:dyDescent="0.25">
      <c r="A316" s="6"/>
      <c r="B316" s="6"/>
      <c r="C316" s="6"/>
      <c r="D316" s="6"/>
      <c r="E316" s="6"/>
      <c r="F316" s="6"/>
      <c r="G316" s="6"/>
    </row>
    <row r="317" spans="1:7" x14ac:dyDescent="0.25">
      <c r="A317" s="6"/>
      <c r="B317" s="6"/>
      <c r="C317" s="6"/>
      <c r="D317" s="6"/>
      <c r="E317" s="6"/>
      <c r="F317" s="6"/>
      <c r="G317" s="6"/>
    </row>
    <row r="318" spans="1:7" x14ac:dyDescent="0.25">
      <c r="A318" s="6"/>
      <c r="B318" s="6"/>
      <c r="C318" s="6"/>
      <c r="D318" s="6"/>
      <c r="E318" s="6"/>
      <c r="F318" s="6"/>
      <c r="G318" s="6"/>
    </row>
    <row r="319" spans="1:7" x14ac:dyDescent="0.25">
      <c r="A319" s="6"/>
      <c r="B319" s="6"/>
      <c r="C319" s="6"/>
      <c r="D319" s="6"/>
      <c r="E319" s="6"/>
      <c r="F319" s="6"/>
      <c r="G319" s="6"/>
    </row>
    <row r="320" spans="1:7" x14ac:dyDescent="0.25">
      <c r="A320" s="6"/>
      <c r="B320" s="6"/>
      <c r="C320" s="6"/>
      <c r="D320" s="6"/>
      <c r="E320" s="6"/>
      <c r="F320" s="6"/>
      <c r="G320" s="6"/>
    </row>
    <row r="321" spans="1:7" x14ac:dyDescent="0.25">
      <c r="A321" s="6"/>
      <c r="B321" s="6"/>
      <c r="C321" s="6"/>
      <c r="D321" s="6"/>
      <c r="E321" s="6"/>
      <c r="F321" s="6"/>
      <c r="G321" s="6"/>
    </row>
    <row r="322" spans="1:7" x14ac:dyDescent="0.25">
      <c r="A322" s="6"/>
      <c r="B322" s="6"/>
      <c r="C322" s="6"/>
      <c r="D322" s="6"/>
      <c r="E322" s="6"/>
      <c r="F322" s="6"/>
      <c r="G322" s="6"/>
    </row>
    <row r="323" spans="1:7" x14ac:dyDescent="0.25">
      <c r="A323" s="6"/>
      <c r="B323" s="6"/>
      <c r="C323" s="6"/>
      <c r="D323" s="6"/>
      <c r="E323" s="6"/>
      <c r="F323" s="6"/>
      <c r="G323" s="6"/>
    </row>
    <row r="324" spans="1:7" x14ac:dyDescent="0.25">
      <c r="A324" s="6"/>
      <c r="B324" s="6"/>
      <c r="C324" s="6"/>
      <c r="D324" s="6"/>
      <c r="E324" s="6"/>
      <c r="F324" s="6"/>
      <c r="G324" s="6"/>
    </row>
    <row r="325" spans="1:7" x14ac:dyDescent="0.25">
      <c r="A325" s="6"/>
      <c r="B325" s="6"/>
      <c r="C325" s="6"/>
      <c r="D325" s="6"/>
      <c r="E325" s="6"/>
      <c r="F325" s="6"/>
      <c r="G325" s="6"/>
    </row>
    <row r="326" spans="1:7" x14ac:dyDescent="0.25">
      <c r="A326" s="6"/>
      <c r="B326" s="6"/>
      <c r="C326" s="6"/>
      <c r="D326" s="6"/>
      <c r="E326" s="6"/>
      <c r="F326" s="6"/>
      <c r="G326" s="6"/>
    </row>
    <row r="327" spans="1:7" x14ac:dyDescent="0.25">
      <c r="A327" s="6"/>
      <c r="B327" s="6"/>
      <c r="C327" s="6"/>
      <c r="D327" s="6"/>
      <c r="E327" s="6"/>
      <c r="F327" s="6"/>
      <c r="G327" s="6"/>
    </row>
    <row r="328" spans="1:7" x14ac:dyDescent="0.25">
      <c r="A328" s="6"/>
      <c r="B328" s="6"/>
      <c r="C328" s="6"/>
      <c r="D328" s="6"/>
      <c r="E328" s="6"/>
      <c r="F328" s="6"/>
      <c r="G328" s="6"/>
    </row>
    <row r="329" spans="1:7" x14ac:dyDescent="0.25">
      <c r="A329" s="6"/>
      <c r="B329" s="6"/>
      <c r="C329" s="6"/>
      <c r="D329" s="6"/>
      <c r="E329" s="6"/>
      <c r="F329" s="6"/>
      <c r="G329" s="6"/>
    </row>
    <row r="330" spans="1:7" x14ac:dyDescent="0.25">
      <c r="A330" s="6"/>
      <c r="B330" s="6"/>
      <c r="C330" s="6"/>
      <c r="D330" s="6"/>
      <c r="E330" s="6"/>
      <c r="F330" s="6"/>
      <c r="G330" s="6"/>
    </row>
    <row r="331" spans="1:7" x14ac:dyDescent="0.25">
      <c r="A331" s="6"/>
      <c r="B331" s="6"/>
      <c r="C331" s="6"/>
      <c r="D331" s="6"/>
      <c r="E331" s="6"/>
      <c r="F331" s="6"/>
      <c r="G331" s="6"/>
    </row>
    <row r="332" spans="1:7" x14ac:dyDescent="0.25">
      <c r="A332" s="6"/>
      <c r="B332" s="6"/>
      <c r="C332" s="6"/>
      <c r="D332" s="6"/>
      <c r="E332" s="6"/>
      <c r="F332" s="6"/>
      <c r="G332" s="6"/>
    </row>
    <row r="333" spans="1:7" x14ac:dyDescent="0.25">
      <c r="A333" s="6"/>
      <c r="B333" s="6"/>
      <c r="C333" s="6"/>
      <c r="D333" s="6"/>
      <c r="E333" s="6"/>
      <c r="F333" s="6"/>
      <c r="G333" s="6"/>
    </row>
    <row r="334" spans="1:7" x14ac:dyDescent="0.25">
      <c r="A334" s="6"/>
      <c r="B334" s="6"/>
      <c r="C334" s="6"/>
      <c r="D334" s="6"/>
      <c r="E334" s="6"/>
      <c r="F334" s="6"/>
      <c r="G334" s="6"/>
    </row>
    <row r="335" spans="1:7" x14ac:dyDescent="0.25">
      <c r="A335" s="6"/>
      <c r="B335" s="6"/>
      <c r="C335" s="6"/>
      <c r="D335" s="6"/>
      <c r="E335" s="6"/>
      <c r="F335" s="6"/>
      <c r="G335" s="6"/>
    </row>
    <row r="336" spans="1:7" x14ac:dyDescent="0.25">
      <c r="A336" s="6"/>
      <c r="B336" s="6"/>
      <c r="C336" s="6"/>
      <c r="D336" s="6"/>
      <c r="E336" s="6"/>
      <c r="F336" s="6"/>
      <c r="G336" s="6"/>
    </row>
    <row r="337" spans="1:7" x14ac:dyDescent="0.25">
      <c r="A337" s="6"/>
      <c r="B337" s="6"/>
      <c r="C337" s="6"/>
      <c r="D337" s="6"/>
      <c r="E337" s="6"/>
      <c r="F337" s="6"/>
      <c r="G337" s="6"/>
    </row>
    <row r="338" spans="1:7" x14ac:dyDescent="0.25">
      <c r="A338" s="6"/>
      <c r="B338" s="6"/>
      <c r="C338" s="6"/>
      <c r="D338" s="6"/>
      <c r="E338" s="6"/>
      <c r="F338" s="6"/>
      <c r="G338" s="6"/>
    </row>
    <row r="339" spans="1:7" x14ac:dyDescent="0.25">
      <c r="A339" s="6"/>
      <c r="B339" s="6"/>
      <c r="C339" s="6"/>
      <c r="D339" s="6"/>
      <c r="E339" s="6"/>
      <c r="F339" s="6"/>
      <c r="G339" s="6"/>
    </row>
    <row r="340" spans="1:7" x14ac:dyDescent="0.25">
      <c r="A340" s="6"/>
      <c r="B340" s="6"/>
      <c r="C340" s="6"/>
      <c r="D340" s="6"/>
      <c r="E340" s="6"/>
      <c r="F340" s="6"/>
      <c r="G340" s="6"/>
    </row>
    <row r="341" spans="1:7" x14ac:dyDescent="0.25">
      <c r="A341" s="6"/>
      <c r="B341" s="6"/>
      <c r="C341" s="6"/>
      <c r="D341" s="6"/>
      <c r="E341" s="6"/>
      <c r="F341" s="6"/>
      <c r="G341" s="6"/>
    </row>
    <row r="342" spans="1:7" x14ac:dyDescent="0.25">
      <c r="A342" s="6"/>
      <c r="B342" s="6"/>
      <c r="C342" s="6"/>
      <c r="D342" s="6"/>
      <c r="E342" s="6"/>
      <c r="F342" s="6"/>
      <c r="G342" s="6"/>
    </row>
    <row r="343" spans="1:7" x14ac:dyDescent="0.25">
      <c r="A343" s="6"/>
      <c r="B343" s="6"/>
      <c r="C343" s="6"/>
      <c r="D343" s="6"/>
      <c r="E343" s="6"/>
      <c r="F343" s="6"/>
      <c r="G343" s="6"/>
    </row>
    <row r="344" spans="1:7" x14ac:dyDescent="0.25">
      <c r="A344" s="6"/>
      <c r="B344" s="6"/>
      <c r="C344" s="6"/>
      <c r="D344" s="6"/>
      <c r="E344" s="6"/>
      <c r="F344" s="6"/>
      <c r="G344" s="6"/>
    </row>
    <row r="345" spans="1:7" x14ac:dyDescent="0.25">
      <c r="A345" s="6"/>
      <c r="B345" s="6"/>
      <c r="C345" s="6"/>
      <c r="D345" s="6"/>
      <c r="E345" s="6"/>
      <c r="F345" s="6"/>
      <c r="G345" s="6"/>
    </row>
    <row r="346" spans="1:7" x14ac:dyDescent="0.25">
      <c r="A346" s="6"/>
      <c r="B346" s="6"/>
      <c r="C346" s="6"/>
      <c r="D346" s="6"/>
      <c r="E346" s="6"/>
      <c r="F346" s="6"/>
      <c r="G346" s="6"/>
    </row>
    <row r="347" spans="1:7" x14ac:dyDescent="0.25">
      <c r="A347" s="6"/>
      <c r="B347" s="6"/>
      <c r="C347" s="6"/>
      <c r="D347" s="6"/>
      <c r="E347" s="6"/>
      <c r="F347" s="6"/>
      <c r="G347" s="6"/>
    </row>
    <row r="348" spans="1:7" x14ac:dyDescent="0.25">
      <c r="A348" s="6"/>
      <c r="B348" s="6"/>
      <c r="C348" s="6"/>
      <c r="D348" s="6"/>
      <c r="E348" s="6"/>
      <c r="F348" s="6"/>
      <c r="G348" s="6"/>
    </row>
    <row r="349" spans="1:7" x14ac:dyDescent="0.25">
      <c r="A349" s="6"/>
      <c r="B349" s="6"/>
      <c r="C349" s="6"/>
      <c r="D349" s="6"/>
      <c r="E349" s="6"/>
      <c r="F349" s="6"/>
      <c r="G349" s="6"/>
    </row>
  </sheetData>
  <mergeCells count="8">
    <mergeCell ref="D132:E132"/>
    <mergeCell ref="A126:G127"/>
    <mergeCell ref="A128:G129"/>
    <mergeCell ref="A13:F13"/>
    <mergeCell ref="A14:F14"/>
    <mergeCell ref="A121:G121"/>
    <mergeCell ref="A122:G123"/>
    <mergeCell ref="A124:G125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2021-01-28T09:25:09Z</dcterms:modified>
</cp:coreProperties>
</file>