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GoBack" localSheetId="0">Лист1!#REF!</definedName>
    <definedName name="_xlnm.Print_Area" localSheetId="0">Лист1!$A$1:$G$74</definedName>
  </definedNames>
  <calcPr calcId="124519" refMode="R1C1"/>
</workbook>
</file>

<file path=xl/calcChain.xml><?xml version="1.0" encoding="utf-8"?>
<calcChain xmlns="http://schemas.openxmlformats.org/spreadsheetml/2006/main">
  <c r="G59" i="1"/>
  <c r="G55"/>
  <c r="G56"/>
  <c r="G57"/>
  <c r="G58"/>
  <c r="G25"/>
  <c r="G24"/>
  <c r="G35" l="1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34"/>
  <c r="G26"/>
  <c r="G27"/>
  <c r="G28"/>
  <c r="G29"/>
  <c r="G30"/>
  <c r="G31"/>
  <c r="G32"/>
  <c r="G33"/>
  <c r="G22" l="1"/>
  <c r="G21"/>
</calcChain>
</file>

<file path=xl/sharedStrings.xml><?xml version="1.0" encoding="utf-8"?>
<sst xmlns="http://schemas.openxmlformats.org/spreadsheetml/2006/main" count="136" uniqueCount="99">
  <si>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</si>
  <si>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</si>
  <si>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</si>
  <si>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</si>
  <si>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</si>
  <si>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</si>
  <si>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</si>
  <si>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</si>
  <si>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</si>
  <si>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</si>
  <si>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</si>
  <si>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</si>
  <si>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</si>
  <si>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</si>
  <si>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</si>
  <si>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</si>
  <si>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</si>
  <si>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>Кодасбаев А.Т.</t>
  </si>
  <si>
    <t>Директор</t>
  </si>
  <si>
    <t xml:space="preserve"> о проведении закупа способом запроса ценовых предложений</t>
  </si>
  <si>
    <t>упаковка</t>
  </si>
  <si>
    <t>штука</t>
  </si>
  <si>
    <t>Осельтамивир</t>
  </si>
  <si>
    <t xml:space="preserve">Капсулы 75 мг </t>
  </si>
  <si>
    <t>капсула</t>
  </si>
  <si>
    <t>Градусник электронный</t>
  </si>
  <si>
    <t>Тип: электронный. Способ измерения: подмышечный, оральный, ректальный. Время измерения: 60 с. Точность измерения: 0.1 °C. Память измерений: есть. Количество измерений в памяти: 1. Звуковой сигнал: есть. Автоотключение: есть. Защита от воды: есть. Футляр в комплекте: есть</t>
  </si>
  <si>
    <t>калибровочный раствор 1 по 200мл</t>
  </si>
  <si>
    <t xml:space="preserve">объем 200 мл. Применяется для автоматической калибровки в анализаторах ABL800. </t>
  </si>
  <si>
    <t>калибровочный раствор 2 по 200мл</t>
  </si>
  <si>
    <t>объем 200 мл. Применяется для автоматической калибровки в анализаторах ABL800</t>
  </si>
  <si>
    <t>Расходный материал для анализатора газового состава крови ABL 800</t>
  </si>
  <si>
    <t>очистной раствор 175мл</t>
  </si>
  <si>
    <t>раствор промывочный – 600мл.</t>
  </si>
  <si>
    <t>шприцы с сухим гепарином для взятия артериальной крови объемами: 1.5 мл.и размерами игл 23Gx16mm (коробка 100 шт.)</t>
  </si>
  <si>
    <t>термобумага в рулонах (8 штук)</t>
  </si>
  <si>
    <t>применяется для работы термопринтера в анализаторах ABL700/800, 8 рулонов/упак.</t>
  </si>
  <si>
    <t>баллон с калибровочным газом 1 (34 Бар)</t>
  </si>
  <si>
    <t xml:space="preserve">данный газ применяется для калибровки автоматического анализатора газов крови ABL800Flex. Процесс калибровки определяет и проверяет точность, с которой анализатор измеряет параметры. Таким образом, процесс важен для уверенности в достоверности результатов.  Калибровки выполняются на газах с известной концентрацией каждого из измеряемых параметров. Содержит смесь газов: 5.61 % CO2, 19.76 % O2; 74.64 % N2. </t>
  </si>
  <si>
    <t xml:space="preserve">баллон с калибровочным газом 2 (34 Бар) </t>
  </si>
  <si>
    <t>данный газ применяется для калибровки автоматического анализатора газов крови ABL800Flex. Процесс калибровки определяет и проверяет точность, с которой анализатор измеряет параметры. Таким образом, процесс важен для уверенности в достоверности результатов.  Калибровки выполняются на газах с известной концентрацией каждого из измеряемых параметров. Содержит смесь газов: 11.22 % CO2, &lt; 0.04 % O2; &gt; 88.74 % N2.</t>
  </si>
  <si>
    <t>мембраны для глюкозного электрода</t>
  </si>
  <si>
    <t xml:space="preserve">коробка мембран Glu  электрода - комплект из 4 мембранированных чехла электродов, заполненные раствором электролита. Электролит содержит буфер, неорганические соли, консерванты, ПАВ и вяжущую добавку. Только для применения in vitro. </t>
  </si>
  <si>
    <t>мембраны для лактатного электрода</t>
  </si>
  <si>
    <t xml:space="preserve">коробка мембран Lac  электрода - комплект из 4 мембранированных чехла электродов, заполненные раствором электролита. Электролит содержит буфер, неорганические соли, консерванты, ПАВ и вяжущую добавку. Только для применения in vitro. </t>
  </si>
  <si>
    <t xml:space="preserve">мембраны для Са электрода </t>
  </si>
  <si>
    <t xml:space="preserve"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кальция. Применяется для работы анализаторов ABL700/ABL800. Для диагностики in vitro. </t>
  </si>
  <si>
    <t xml:space="preserve">мембраны для Cl электрода </t>
  </si>
  <si>
    <t xml:space="preserve"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хлора. Применяется для работы анализаторов ABL700/800. Для диагностики in vitro. </t>
  </si>
  <si>
    <t xml:space="preserve">мембраны для K электрода </t>
  </si>
  <si>
    <t xml:space="preserve">упаковка содержит 4 капсулы мембран из текстильного материала в электролитном растворе, содержащем буфер, неорганические соли. Ионоселективны на ионы калия. Применяется для работы анализаторов ABL700/800. Для диагностики in vitro. </t>
  </si>
  <si>
    <t xml:space="preserve">мембраны для Na электрода </t>
  </si>
  <si>
    <t xml:space="preserve">упаковка содержит 4 капсулы мембран из текстильного материала в электролитном растворе, содержащем буфер, неорганические соли. Ионоселективны на ионы натрия. Применяется для работы анализаторов ABL700/800. Для диагностики in vitro. </t>
  </si>
  <si>
    <t>мембраны для рО2-электрода</t>
  </si>
  <si>
    <t xml:space="preserve">коробка мембран рО2 электрода - комплект из 4 мембранированных чехла электродов, заполненные раствором электролита. Электролит содержит органические вещества, неорганические соли и ПАВ. Только для применения in vitro. </t>
  </si>
  <si>
    <t>мембраны для pCO2-электрода</t>
  </si>
  <si>
    <t xml:space="preserve">коробка мембран рCО2 электрода – комплект из 4 мембранированных чехла электродов, заполненные раствором электролита. Электролит содержит буфер, неорганические соли, гигроскопические вещества, консерванты и ПАВ. Только для применения in vitro. </t>
  </si>
  <si>
    <t xml:space="preserve">мембраны для референтного электрода </t>
  </si>
  <si>
    <t xml:space="preserve">упаковка содержит 4 капсулы мембран из текстильного материала в электролитном растворе, содержащем буфер, неорганические соли. Применяется для работы анализаторов ABL700/800. Для диагностики in vitro. </t>
  </si>
  <si>
    <t xml:space="preserve">раствор для контроля качества AutoCheck, уровень 1 в упаковке 30 ампул </t>
  </si>
  <si>
    <t xml:space="preserve">авто-измеритель 5+, уровень 1, красная коробка из 30 ампул, для ABL700 и ABL800 FLEX – система контроля качества для оценки точности и прецизионности параметров и контрольных пределов, приведенных во вкладыше каждой коробки. Для применения авторизованным персоналом. Одна ампула содержит 0,7 мл контрольного раствора. Контрольный раствор – это водный раствор, который содержит биологический буфер, соли и консерванты, и эквилибрирован кислородом и углекислым газом. </t>
  </si>
  <si>
    <t xml:space="preserve">раствор для контроля качества AutoCheck, уровень 2 в упаковке 30ампул </t>
  </si>
  <si>
    <t xml:space="preserve">авто-измеритель 5+, уровень 2, красная коробка из 30 ампул, для ABL700 и ABL800 FLEX – система контроля качества для оценки точности и прецизионности параметров и контрольных пределов, приведенных во вкладыше каждой коробки. Для применения авторизованным персоналом. Одна ампула содержит 0,7 мл контрольного раствора. Контрольный раствор – это водный раствор, который содержит биологический буфер, соли и консерванты, и эквилибрирован кислородом и углекислым газом. </t>
  </si>
  <si>
    <t xml:space="preserve">раствор для контроля качества AutoCheck, уровень 3 в упаковке 30 ампул </t>
  </si>
  <si>
    <t xml:space="preserve">авто-измеритель 5+, уровень 3, красная коробка из 30 ампул, для ABL700 и ABL800 FLEX – система контроля качества для оценки точности и прецизионности параметров и контрольных пределов, приведенных во вкладыше каждой коробки. Для применения авторизованным персоналом. Одна ампула содержит 0,7 мл контрольного раствора. Контрольный раствор – это водный раствор, который содержит биологический буфер, соли и консерванты, и эквилибрирован кислородом и углекислым газом. </t>
  </si>
  <si>
    <t>раствор для контроля качества AutoCheck, уровень 4 в упаковке 30 ампул</t>
  </si>
  <si>
    <t>авто-измеритель 5+, уровень 4, красная коробка из 30 ампул, для ABL700 и ABL800 FLEX – система контроля качества для оценки точности и прецизионности параметров и контрольных пределов, приведенных во вкладыше каждой коробки. Для применения авторизованным персоналом. Одна ампула содержит 0,7 мл контрольного раствора. Контрольный раствор – это водный раствор, который содержит биологический буфер, соли и консерванты, и эквилибрирован кислородом и углекислым газом.</t>
  </si>
  <si>
    <t>гипохлорит-100мл</t>
  </si>
  <si>
    <t xml:space="preserve">объем 100 мл. Применяется для удаления белков в анализаторах ABL. для диагностики in vitro. </t>
  </si>
  <si>
    <t>одноразовый пластиковый контейнер, 600мл</t>
  </si>
  <si>
    <t>одноразовый пластиковый контейнер, 600мл.</t>
  </si>
  <si>
    <t>калибровочный раствор tHb в упаковке 4 амп.</t>
  </si>
  <si>
    <t>tHb калибровочный раствор - калибровочный раствор общего гемоглобина. Используется для калибровки спектрофотометра анализатора и выполняется каждые 3 месяца.</t>
  </si>
  <si>
    <t xml:space="preserve">референтный электрод  </t>
  </si>
  <si>
    <t xml:space="preserve">цилиндрический корпус, внутри которого находится ионно-чувствительный элемент сравнения для анализаторов серии ABL ABL700/800. </t>
  </si>
  <si>
    <t>рН-электрод</t>
  </si>
  <si>
    <t xml:space="preserve">РН электрод – электрохимический датчик, содержащий небольшое количество электролита и металлический электрод. </t>
  </si>
  <si>
    <t xml:space="preserve">pCO2 электрод </t>
  </si>
  <si>
    <t>датчик на pCO2, представляющий собой цилиндрический корпус, внутри которого находится ионно-чувствительный элемент.</t>
  </si>
  <si>
    <t xml:space="preserve">pO2 электрод </t>
  </si>
  <si>
    <t>датчик на pO2, представляющий собой цилиндрический корпус, внутри которого находится ионно-чувствительный элемент.</t>
  </si>
  <si>
    <t xml:space="preserve">K электрод </t>
  </si>
  <si>
    <t xml:space="preserve">датчик на K, представляющий собой цилиндрический корпус, внутри которого находится ионно-чувствительный элемент. </t>
  </si>
  <si>
    <t xml:space="preserve">Na электрод </t>
  </si>
  <si>
    <t xml:space="preserve">датчик на Na, представляющий собой цилиндрический корпус, внутри которого находится ионно-чувствительный элемент. </t>
  </si>
  <si>
    <t xml:space="preserve">Ca электрод </t>
  </si>
  <si>
    <t>датчик на Са, представляющий собой цилиндрический корпус, внутри которого находится ионно-чувствительный элемент.</t>
  </si>
  <si>
    <t xml:space="preserve">Cl электрод </t>
  </si>
  <si>
    <t xml:space="preserve">датчик на Cl, представляющий собой цилиндрический корпус, внутри которого находится ионно-чувствительный элемент. </t>
  </si>
  <si>
    <t>лактатный электрод</t>
  </si>
  <si>
    <t>цилиндрический корпус, внутри которого находится ионно-чувствительный элемент на Lactate для анализаторов серии ABL700/800.</t>
  </si>
  <si>
    <t>глюкозный электрод</t>
  </si>
  <si>
    <t>цилиндрический корпус,внутри которого находится ионно-чувствительный элемент на Lactate для анализаторов серии ABL 800</t>
  </si>
  <si>
    <t>стекло предметное 76x25</t>
  </si>
  <si>
    <t>Предметные стекла изготавливаются из качественного стекла, обладающего максимальной степенью прозрачности. Продукция подходит для проведения различных видов исследований. Стекла предметные предназначены для люминисцентной и световой микроскопии. Данный вид расходных материалов широко применяется в цитологических, гистологических, клинико-диагностических и патологоморфологических лабораториях. №100</t>
  </si>
  <si>
    <r>
      <t xml:space="preserve">Выделенная сумма: 25 508 100,00 </t>
    </r>
    <r>
      <rPr>
        <sz val="11"/>
        <color theme="1"/>
        <rFont val="Times New Roman"/>
        <family val="1"/>
        <charset val="204"/>
      </rPr>
      <t>(двадцать пять миллионов пятьсот восемь тысяч сто ) тенге 60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</si>
  <si>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t>«17» марта 2020г.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</si>
  <si>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26.03.2020г.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</si>
  <si>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26.03.2020г. время 12:00 часов.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</si>
</sst>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288"/>
  <sheetViews>
    <sheetView tabSelected="1" view="pageBreakPreview" topLeftCell="A58" zoomScale="115" zoomScaleNormal="70" zoomScaleSheetLayoutView="115" zoomScalePageLayoutView="85" workbookViewId="0">
      <selection activeCell="L68" sqref="L68"/>
    </sheetView>
  </sheetViews>
  <sheetFormatPr defaultRowHeight="1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>
      <c r="A13" s="24" t="s">
        <v>0</v>
      </c>
      <c r="B13" s="24"/>
      <c r="C13" s="24"/>
      <c r="D13" s="24"/>
      <c r="E13" s="24"/>
      <c r="F13" s="24"/>
      <c r="G13" s="1"/>
    </row>
    <row r="14" spans="1:7">
      <c r="A14" s="24" t="s">
        <v>19</v>
      </c>
      <c r="B14" s="24"/>
      <c r="C14" s="24"/>
      <c r="D14" s="24"/>
      <c r="E14" s="24"/>
      <c r="F14" s="24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1</v>
      </c>
      <c r="B16" s="1"/>
      <c r="C16" s="1"/>
      <c r="D16" s="1"/>
      <c r="E16" s="1"/>
      <c r="F16" s="17" t="s">
        <v>96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15</v>
      </c>
      <c r="B18" s="1"/>
      <c r="C18" s="1"/>
      <c r="D18" s="1"/>
      <c r="E18" s="1"/>
      <c r="F18" s="1"/>
      <c r="G18" s="1"/>
    </row>
    <row r="19" spans="1:8">
      <c r="A19" s="2" t="s">
        <v>2</v>
      </c>
      <c r="B19" s="1"/>
      <c r="C19" s="1"/>
      <c r="D19" s="1"/>
      <c r="E19" s="1"/>
      <c r="F19" s="1"/>
      <c r="G19" s="1"/>
    </row>
    <row r="20" spans="1:8" ht="52.5">
      <c r="A20" s="18" t="s">
        <v>3</v>
      </c>
      <c r="B20" s="18" t="s">
        <v>4</v>
      </c>
      <c r="C20" s="18" t="s">
        <v>5</v>
      </c>
      <c r="D20" s="3" t="s">
        <v>6</v>
      </c>
      <c r="E20" s="3" t="s">
        <v>7</v>
      </c>
      <c r="F20" s="18" t="s">
        <v>8</v>
      </c>
      <c r="G20" s="18" t="s">
        <v>9</v>
      </c>
      <c r="H20" s="10"/>
    </row>
    <row r="21" spans="1:8" ht="24" customHeight="1">
      <c r="A21" s="18">
        <v>1</v>
      </c>
      <c r="B21" s="20" t="s">
        <v>22</v>
      </c>
      <c r="C21" s="20" t="s">
        <v>23</v>
      </c>
      <c r="D21" s="20" t="s">
        <v>24</v>
      </c>
      <c r="E21" s="19">
        <v>300</v>
      </c>
      <c r="F21" s="12">
        <v>331</v>
      </c>
      <c r="G21" s="12">
        <f t="shared" ref="G21:G58" si="0">F21*E21</f>
        <v>99300</v>
      </c>
      <c r="H21" s="10"/>
    </row>
    <row r="22" spans="1:8" ht="73.5" customHeight="1">
      <c r="A22" s="18">
        <v>2</v>
      </c>
      <c r="B22" s="20" t="s">
        <v>25</v>
      </c>
      <c r="C22" s="20" t="s">
        <v>26</v>
      </c>
      <c r="D22" s="20" t="s">
        <v>21</v>
      </c>
      <c r="E22" s="19">
        <v>100</v>
      </c>
      <c r="F22" s="12">
        <v>5000</v>
      </c>
      <c r="G22" s="12">
        <f t="shared" si="0"/>
        <v>500000</v>
      </c>
      <c r="H22" s="10"/>
    </row>
    <row r="23" spans="1:8" ht="18.75" customHeight="1">
      <c r="A23" s="18"/>
      <c r="B23" s="25" t="s">
        <v>31</v>
      </c>
      <c r="C23" s="26"/>
      <c r="D23" s="26"/>
      <c r="E23" s="26"/>
      <c r="F23" s="27"/>
      <c r="G23" s="12"/>
      <c r="H23" s="10"/>
    </row>
    <row r="24" spans="1:8" ht="21" customHeight="1">
      <c r="A24" s="18">
        <v>3</v>
      </c>
      <c r="B24" s="20" t="s">
        <v>27</v>
      </c>
      <c r="C24" s="20" t="s">
        <v>28</v>
      </c>
      <c r="D24" s="20" t="s">
        <v>20</v>
      </c>
      <c r="E24" s="19">
        <v>11</v>
      </c>
      <c r="F24" s="12">
        <v>84900</v>
      </c>
      <c r="G24" s="12">
        <f t="shared" si="0"/>
        <v>933900</v>
      </c>
      <c r="H24" s="10"/>
    </row>
    <row r="25" spans="1:8" ht="21" customHeight="1">
      <c r="A25" s="18">
        <v>4</v>
      </c>
      <c r="B25" s="20" t="s">
        <v>29</v>
      </c>
      <c r="C25" s="20" t="s">
        <v>30</v>
      </c>
      <c r="D25" s="20" t="s">
        <v>20</v>
      </c>
      <c r="E25" s="19">
        <v>11</v>
      </c>
      <c r="F25" s="12">
        <v>84900</v>
      </c>
      <c r="G25" s="12">
        <f t="shared" si="0"/>
        <v>933900</v>
      </c>
      <c r="H25" s="10"/>
    </row>
    <row r="26" spans="1:8" ht="21" customHeight="1">
      <c r="A26" s="18">
        <v>5</v>
      </c>
      <c r="B26" s="20" t="s">
        <v>32</v>
      </c>
      <c r="C26" s="20" t="s">
        <v>32</v>
      </c>
      <c r="D26" s="20" t="s">
        <v>20</v>
      </c>
      <c r="E26" s="19">
        <v>7</v>
      </c>
      <c r="F26" s="12">
        <v>84900</v>
      </c>
      <c r="G26" s="12">
        <f t="shared" si="0"/>
        <v>594300</v>
      </c>
      <c r="H26" s="10"/>
    </row>
    <row r="27" spans="1:8" ht="21" customHeight="1">
      <c r="A27" s="18">
        <v>6</v>
      </c>
      <c r="B27" s="20" t="s">
        <v>33</v>
      </c>
      <c r="C27" s="20" t="s">
        <v>33</v>
      </c>
      <c r="D27" s="20" t="s">
        <v>20</v>
      </c>
      <c r="E27" s="19">
        <v>78</v>
      </c>
      <c r="F27" s="12">
        <v>66950</v>
      </c>
      <c r="G27" s="12">
        <f t="shared" si="0"/>
        <v>5222100</v>
      </c>
      <c r="H27" s="10"/>
    </row>
    <row r="28" spans="1:8" ht="71.25" customHeight="1">
      <c r="A28" s="18">
        <v>7</v>
      </c>
      <c r="B28" s="20" t="s">
        <v>34</v>
      </c>
      <c r="C28" s="20" t="s">
        <v>34</v>
      </c>
      <c r="D28" s="20" t="s">
        <v>20</v>
      </c>
      <c r="E28" s="19">
        <v>3</v>
      </c>
      <c r="F28" s="12">
        <v>112000</v>
      </c>
      <c r="G28" s="12">
        <f t="shared" si="0"/>
        <v>336000</v>
      </c>
      <c r="H28" s="10"/>
    </row>
    <row r="29" spans="1:8" ht="38.25" customHeight="1">
      <c r="A29" s="18">
        <v>8</v>
      </c>
      <c r="B29" s="20" t="s">
        <v>35</v>
      </c>
      <c r="C29" s="20" t="s">
        <v>36</v>
      </c>
      <c r="D29" s="20" t="s">
        <v>20</v>
      </c>
      <c r="E29" s="19">
        <v>6</v>
      </c>
      <c r="F29" s="12">
        <v>51500</v>
      </c>
      <c r="G29" s="12">
        <f t="shared" si="0"/>
        <v>309000</v>
      </c>
      <c r="H29" s="10"/>
    </row>
    <row r="30" spans="1:8" ht="95.25" customHeight="1">
      <c r="A30" s="18">
        <v>9</v>
      </c>
      <c r="B30" s="20" t="s">
        <v>37</v>
      </c>
      <c r="C30" s="20" t="s">
        <v>38</v>
      </c>
      <c r="D30" s="20" t="s">
        <v>20</v>
      </c>
      <c r="E30" s="19">
        <v>2</v>
      </c>
      <c r="F30" s="12">
        <v>176700</v>
      </c>
      <c r="G30" s="12">
        <f t="shared" si="0"/>
        <v>353400</v>
      </c>
      <c r="H30" s="10"/>
    </row>
    <row r="31" spans="1:8" ht="93" customHeight="1">
      <c r="A31" s="18">
        <v>10</v>
      </c>
      <c r="B31" s="20" t="s">
        <v>39</v>
      </c>
      <c r="C31" s="20" t="s">
        <v>40</v>
      </c>
      <c r="D31" s="20" t="s">
        <v>20</v>
      </c>
      <c r="E31" s="19">
        <v>1</v>
      </c>
      <c r="F31" s="12">
        <v>176700</v>
      </c>
      <c r="G31" s="12">
        <f t="shared" si="0"/>
        <v>176700</v>
      </c>
      <c r="H31" s="10"/>
    </row>
    <row r="32" spans="1:8" ht="62.25" customHeight="1">
      <c r="A32" s="18">
        <v>11</v>
      </c>
      <c r="B32" s="20" t="s">
        <v>41</v>
      </c>
      <c r="C32" s="20" t="s">
        <v>42</v>
      </c>
      <c r="D32" s="20" t="s">
        <v>20</v>
      </c>
      <c r="E32" s="19">
        <v>3</v>
      </c>
      <c r="F32" s="12">
        <v>219500</v>
      </c>
      <c r="G32" s="12">
        <f t="shared" si="0"/>
        <v>658500</v>
      </c>
      <c r="H32" s="10"/>
    </row>
    <row r="33" spans="1:8" ht="60" customHeight="1">
      <c r="A33" s="18">
        <v>12</v>
      </c>
      <c r="B33" s="20" t="s">
        <v>43</v>
      </c>
      <c r="C33" s="20" t="s">
        <v>44</v>
      </c>
      <c r="D33" s="20" t="s">
        <v>20</v>
      </c>
      <c r="E33" s="19">
        <v>3</v>
      </c>
      <c r="F33" s="12">
        <v>219500</v>
      </c>
      <c r="G33" s="12">
        <f t="shared" si="0"/>
        <v>658500</v>
      </c>
      <c r="H33" s="10"/>
    </row>
    <row r="34" spans="1:8" ht="60" customHeight="1">
      <c r="A34" s="18">
        <v>13</v>
      </c>
      <c r="B34" s="20" t="s">
        <v>45</v>
      </c>
      <c r="C34" s="20" t="s">
        <v>46</v>
      </c>
      <c r="D34" s="20" t="s">
        <v>20</v>
      </c>
      <c r="E34" s="19">
        <v>1</v>
      </c>
      <c r="F34" s="12">
        <v>639200</v>
      </c>
      <c r="G34" s="12">
        <f t="shared" si="0"/>
        <v>639200</v>
      </c>
      <c r="H34" s="10"/>
    </row>
    <row r="35" spans="1:8" ht="84.75" customHeight="1">
      <c r="A35" s="18">
        <v>14</v>
      </c>
      <c r="B35" s="20" t="s">
        <v>47</v>
      </c>
      <c r="C35" s="20" t="s">
        <v>48</v>
      </c>
      <c r="D35" s="20" t="s">
        <v>20</v>
      </c>
      <c r="E35" s="19">
        <v>1</v>
      </c>
      <c r="F35" s="12">
        <v>639200</v>
      </c>
      <c r="G35" s="12">
        <f t="shared" si="0"/>
        <v>639200</v>
      </c>
      <c r="H35" s="10"/>
    </row>
    <row r="36" spans="1:8" ht="21" customHeight="1">
      <c r="A36" s="18">
        <v>15</v>
      </c>
      <c r="B36" s="20" t="s">
        <v>49</v>
      </c>
      <c r="C36" s="20" t="s">
        <v>50</v>
      </c>
      <c r="D36" s="20" t="s">
        <v>20</v>
      </c>
      <c r="E36" s="19">
        <v>1</v>
      </c>
      <c r="F36" s="12">
        <v>639200</v>
      </c>
      <c r="G36" s="12">
        <f t="shared" si="0"/>
        <v>639200</v>
      </c>
      <c r="H36" s="10"/>
    </row>
    <row r="37" spans="1:8" ht="21" customHeight="1">
      <c r="A37" s="18">
        <v>16</v>
      </c>
      <c r="B37" s="20" t="s">
        <v>51</v>
      </c>
      <c r="C37" s="20" t="s">
        <v>52</v>
      </c>
      <c r="D37" s="20" t="s">
        <v>20</v>
      </c>
      <c r="E37" s="19">
        <v>1</v>
      </c>
      <c r="F37" s="12">
        <v>639200</v>
      </c>
      <c r="G37" s="12">
        <f t="shared" si="0"/>
        <v>639200</v>
      </c>
      <c r="H37" s="10"/>
    </row>
    <row r="38" spans="1:8" ht="21" customHeight="1">
      <c r="A38" s="18">
        <v>17</v>
      </c>
      <c r="B38" s="20" t="s">
        <v>53</v>
      </c>
      <c r="C38" s="20" t="s">
        <v>54</v>
      </c>
      <c r="D38" s="20" t="s">
        <v>20</v>
      </c>
      <c r="E38" s="19">
        <v>1</v>
      </c>
      <c r="F38" s="12">
        <v>388500</v>
      </c>
      <c r="G38" s="12">
        <f t="shared" si="0"/>
        <v>388500</v>
      </c>
      <c r="H38" s="10"/>
    </row>
    <row r="39" spans="1:8" ht="21" customHeight="1">
      <c r="A39" s="18">
        <v>18</v>
      </c>
      <c r="B39" s="20" t="s">
        <v>55</v>
      </c>
      <c r="C39" s="20" t="s">
        <v>56</v>
      </c>
      <c r="D39" s="20" t="s">
        <v>20</v>
      </c>
      <c r="E39" s="19">
        <v>1</v>
      </c>
      <c r="F39" s="12">
        <v>86900</v>
      </c>
      <c r="G39" s="12">
        <f t="shared" si="0"/>
        <v>86900</v>
      </c>
      <c r="H39" s="10"/>
    </row>
    <row r="40" spans="1:8" ht="55.5" customHeight="1">
      <c r="A40" s="18">
        <v>19</v>
      </c>
      <c r="B40" s="20" t="s">
        <v>57</v>
      </c>
      <c r="C40" s="20" t="s">
        <v>58</v>
      </c>
      <c r="D40" s="20" t="s">
        <v>20</v>
      </c>
      <c r="E40" s="19">
        <v>2</v>
      </c>
      <c r="F40" s="12">
        <v>86900</v>
      </c>
      <c r="G40" s="12">
        <f t="shared" si="0"/>
        <v>173800</v>
      </c>
      <c r="H40" s="10"/>
    </row>
    <row r="41" spans="1:8" ht="105" customHeight="1">
      <c r="A41" s="18">
        <v>20</v>
      </c>
      <c r="B41" s="20" t="s">
        <v>59</v>
      </c>
      <c r="C41" s="20" t="s">
        <v>60</v>
      </c>
      <c r="D41" s="20" t="s">
        <v>20</v>
      </c>
      <c r="E41" s="19">
        <v>2</v>
      </c>
      <c r="F41" s="12">
        <v>183300</v>
      </c>
      <c r="G41" s="12">
        <f t="shared" si="0"/>
        <v>366600</v>
      </c>
      <c r="H41" s="10"/>
    </row>
    <row r="42" spans="1:8" ht="106.5" customHeight="1">
      <c r="A42" s="18">
        <v>21</v>
      </c>
      <c r="B42" s="20" t="s">
        <v>61</v>
      </c>
      <c r="C42" s="20" t="s">
        <v>62</v>
      </c>
      <c r="D42" s="20" t="s">
        <v>20</v>
      </c>
      <c r="E42" s="19">
        <v>2</v>
      </c>
      <c r="F42" s="12">
        <v>183300</v>
      </c>
      <c r="G42" s="12">
        <f t="shared" si="0"/>
        <v>366600</v>
      </c>
      <c r="H42" s="10"/>
    </row>
    <row r="43" spans="1:8" ht="106.5" customHeight="1">
      <c r="A43" s="18">
        <v>22</v>
      </c>
      <c r="B43" s="20" t="s">
        <v>63</v>
      </c>
      <c r="C43" s="20" t="s">
        <v>64</v>
      </c>
      <c r="D43" s="20" t="s">
        <v>20</v>
      </c>
      <c r="E43" s="19">
        <v>2</v>
      </c>
      <c r="F43" s="12">
        <v>183300</v>
      </c>
      <c r="G43" s="12">
        <f t="shared" si="0"/>
        <v>366600</v>
      </c>
      <c r="H43" s="10"/>
    </row>
    <row r="44" spans="1:8" ht="107.25" customHeight="1">
      <c r="A44" s="18">
        <v>23</v>
      </c>
      <c r="B44" s="20" t="s">
        <v>65</v>
      </c>
      <c r="C44" s="20" t="s">
        <v>66</v>
      </c>
      <c r="D44" s="20" t="s">
        <v>20</v>
      </c>
      <c r="E44" s="19">
        <v>2</v>
      </c>
      <c r="F44" s="12">
        <v>183300</v>
      </c>
      <c r="G44" s="12">
        <f t="shared" si="0"/>
        <v>366600</v>
      </c>
      <c r="H44" s="10"/>
    </row>
    <row r="45" spans="1:8" ht="32.25" customHeight="1">
      <c r="A45" s="18">
        <v>24</v>
      </c>
      <c r="B45" s="20" t="s">
        <v>67</v>
      </c>
      <c r="C45" s="20" t="s">
        <v>68</v>
      </c>
      <c r="D45" s="20" t="s">
        <v>20</v>
      </c>
      <c r="E45" s="19">
        <v>12</v>
      </c>
      <c r="F45" s="12">
        <v>61300</v>
      </c>
      <c r="G45" s="12">
        <f t="shared" si="0"/>
        <v>735600</v>
      </c>
      <c r="H45" s="10"/>
    </row>
    <row r="46" spans="1:8" ht="28.5" customHeight="1">
      <c r="A46" s="18">
        <v>25</v>
      </c>
      <c r="B46" s="20" t="s">
        <v>69</v>
      </c>
      <c r="C46" s="20" t="s">
        <v>70</v>
      </c>
      <c r="D46" s="20" t="s">
        <v>20</v>
      </c>
      <c r="E46" s="19">
        <v>2</v>
      </c>
      <c r="F46" s="12">
        <v>9000</v>
      </c>
      <c r="G46" s="12">
        <f t="shared" si="0"/>
        <v>18000</v>
      </c>
      <c r="H46" s="10"/>
    </row>
    <row r="47" spans="1:8" ht="48" customHeight="1">
      <c r="A47" s="18">
        <v>26</v>
      </c>
      <c r="B47" s="20" t="s">
        <v>71</v>
      </c>
      <c r="C47" s="20" t="s">
        <v>72</v>
      </c>
      <c r="D47" s="20" t="s">
        <v>20</v>
      </c>
      <c r="E47" s="19">
        <v>1</v>
      </c>
      <c r="F47" s="12">
        <v>67000</v>
      </c>
      <c r="G47" s="12">
        <f t="shared" si="0"/>
        <v>67000</v>
      </c>
      <c r="H47" s="10"/>
    </row>
    <row r="48" spans="1:8" ht="60" customHeight="1">
      <c r="A48" s="18">
        <v>27</v>
      </c>
      <c r="B48" s="20" t="s">
        <v>73</v>
      </c>
      <c r="C48" s="20" t="s">
        <v>74</v>
      </c>
      <c r="D48" s="20" t="s">
        <v>20</v>
      </c>
      <c r="E48" s="19">
        <v>1</v>
      </c>
      <c r="F48" s="12">
        <v>529500</v>
      </c>
      <c r="G48" s="12">
        <f t="shared" si="0"/>
        <v>529500</v>
      </c>
      <c r="H48" s="10"/>
    </row>
    <row r="49" spans="1:8" ht="49.5" customHeight="1">
      <c r="A49" s="18">
        <v>28</v>
      </c>
      <c r="B49" s="20" t="s">
        <v>75</v>
      </c>
      <c r="C49" s="20" t="s">
        <v>76</v>
      </c>
      <c r="D49" s="20" t="s">
        <v>20</v>
      </c>
      <c r="E49" s="19">
        <v>1</v>
      </c>
      <c r="F49" s="12">
        <v>1132500</v>
      </c>
      <c r="G49" s="12">
        <f t="shared" si="0"/>
        <v>1132500</v>
      </c>
      <c r="H49" s="10"/>
    </row>
    <row r="50" spans="1:8" ht="44.25" customHeight="1">
      <c r="A50" s="18">
        <v>29</v>
      </c>
      <c r="B50" s="20" t="s">
        <v>77</v>
      </c>
      <c r="C50" s="20" t="s">
        <v>78</v>
      </c>
      <c r="D50" s="20" t="s">
        <v>20</v>
      </c>
      <c r="E50" s="19">
        <v>1</v>
      </c>
      <c r="F50" s="12">
        <v>1132500</v>
      </c>
      <c r="G50" s="12">
        <f t="shared" si="0"/>
        <v>1132500</v>
      </c>
      <c r="H50" s="10"/>
    </row>
    <row r="51" spans="1:8" ht="44.25" customHeight="1">
      <c r="A51" s="18">
        <v>30</v>
      </c>
      <c r="B51" s="20" t="s">
        <v>79</v>
      </c>
      <c r="C51" s="20" t="s">
        <v>80</v>
      </c>
      <c r="D51" s="20" t="s">
        <v>20</v>
      </c>
      <c r="E51" s="19">
        <v>1</v>
      </c>
      <c r="F51" s="12">
        <v>1132500</v>
      </c>
      <c r="G51" s="12">
        <f t="shared" si="0"/>
        <v>1132500</v>
      </c>
      <c r="H51" s="10"/>
    </row>
    <row r="52" spans="1:8" ht="41.25" customHeight="1">
      <c r="A52" s="18">
        <v>31</v>
      </c>
      <c r="B52" s="20" t="s">
        <v>81</v>
      </c>
      <c r="C52" s="20" t="s">
        <v>82</v>
      </c>
      <c r="D52" s="20" t="s">
        <v>20</v>
      </c>
      <c r="E52" s="19">
        <v>1</v>
      </c>
      <c r="F52" s="12">
        <v>810000</v>
      </c>
      <c r="G52" s="12">
        <f t="shared" si="0"/>
        <v>810000</v>
      </c>
      <c r="H52" s="10"/>
    </row>
    <row r="53" spans="1:8" ht="33.75" customHeight="1">
      <c r="A53" s="18">
        <v>32</v>
      </c>
      <c r="B53" s="20" t="s">
        <v>83</v>
      </c>
      <c r="C53" s="20" t="s">
        <v>84</v>
      </c>
      <c r="D53" s="20" t="s">
        <v>20</v>
      </c>
      <c r="E53" s="19">
        <v>1</v>
      </c>
      <c r="F53" s="12">
        <v>810000</v>
      </c>
      <c r="G53" s="12">
        <f t="shared" si="0"/>
        <v>810000</v>
      </c>
      <c r="H53" s="10"/>
    </row>
    <row r="54" spans="1:8" ht="28.5" customHeight="1">
      <c r="A54" s="18">
        <v>33</v>
      </c>
      <c r="B54" s="20" t="s">
        <v>85</v>
      </c>
      <c r="C54" s="20" t="s">
        <v>86</v>
      </c>
      <c r="D54" s="20" t="s">
        <v>20</v>
      </c>
      <c r="E54" s="19">
        <v>1</v>
      </c>
      <c r="F54" s="12">
        <v>810000</v>
      </c>
      <c r="G54" s="12">
        <f t="shared" si="0"/>
        <v>810000</v>
      </c>
      <c r="H54" s="10"/>
    </row>
    <row r="55" spans="1:8" ht="21" customHeight="1">
      <c r="A55" s="18"/>
      <c r="B55" s="20" t="s">
        <v>87</v>
      </c>
      <c r="C55" s="20" t="s">
        <v>88</v>
      </c>
      <c r="D55" s="20" t="s">
        <v>20</v>
      </c>
      <c r="E55" s="19">
        <v>1</v>
      </c>
      <c r="F55" s="12">
        <v>810000</v>
      </c>
      <c r="G55" s="12">
        <f t="shared" si="0"/>
        <v>810000</v>
      </c>
      <c r="H55" s="10"/>
    </row>
    <row r="56" spans="1:8" ht="44.25" customHeight="1">
      <c r="A56" s="18"/>
      <c r="B56" s="20" t="s">
        <v>89</v>
      </c>
      <c r="C56" s="20" t="s">
        <v>90</v>
      </c>
      <c r="D56" s="20" t="s">
        <v>20</v>
      </c>
      <c r="E56" s="19">
        <v>1</v>
      </c>
      <c r="F56" s="12">
        <v>1132500</v>
      </c>
      <c r="G56" s="12">
        <f t="shared" si="0"/>
        <v>1132500</v>
      </c>
      <c r="H56" s="10"/>
    </row>
    <row r="57" spans="1:8" ht="40.5" customHeight="1">
      <c r="A57" s="18"/>
      <c r="B57" s="20" t="s">
        <v>91</v>
      </c>
      <c r="C57" s="20" t="s">
        <v>92</v>
      </c>
      <c r="D57" s="20" t="s">
        <v>20</v>
      </c>
      <c r="E57" s="19">
        <v>1</v>
      </c>
      <c r="F57" s="12">
        <v>920000</v>
      </c>
      <c r="G57" s="12">
        <f t="shared" si="0"/>
        <v>920000</v>
      </c>
      <c r="H57" s="10"/>
    </row>
    <row r="58" spans="1:8" ht="101.25" customHeight="1">
      <c r="A58" s="18"/>
      <c r="B58" s="20" t="s">
        <v>93</v>
      </c>
      <c r="C58" s="20" t="s">
        <v>94</v>
      </c>
      <c r="D58" s="20" t="s">
        <v>20</v>
      </c>
      <c r="E58" s="19">
        <v>40</v>
      </c>
      <c r="F58" s="12">
        <v>500</v>
      </c>
      <c r="G58" s="12">
        <f t="shared" si="0"/>
        <v>20000</v>
      </c>
      <c r="H58" s="10"/>
    </row>
    <row r="59" spans="1:8">
      <c r="A59" s="11"/>
      <c r="B59" s="13"/>
      <c r="C59" s="13"/>
      <c r="D59" s="14"/>
      <c r="E59" s="15"/>
      <c r="F59" s="15"/>
      <c r="G59" s="16">
        <f>SUM(G21:G58)</f>
        <v>25508100</v>
      </c>
      <c r="H59" s="10"/>
    </row>
    <row r="60" spans="1:8" s="5" customFormat="1" ht="33" customHeight="1">
      <c r="A60" s="23" t="s">
        <v>95</v>
      </c>
      <c r="B60" s="23"/>
      <c r="C60" s="23"/>
      <c r="D60" s="23"/>
      <c r="E60" s="23"/>
      <c r="F60" s="23"/>
      <c r="G60" s="23"/>
    </row>
    <row r="61" spans="1:8">
      <c r="A61" s="22" t="s">
        <v>16</v>
      </c>
      <c r="B61" s="22"/>
      <c r="C61" s="22"/>
      <c r="D61" s="22"/>
      <c r="E61" s="22"/>
      <c r="F61" s="22"/>
      <c r="G61" s="22"/>
    </row>
    <row r="62" spans="1:8">
      <c r="A62" s="22"/>
      <c r="B62" s="22"/>
      <c r="C62" s="22"/>
      <c r="D62" s="22"/>
      <c r="E62" s="22"/>
      <c r="F62" s="22"/>
      <c r="G62" s="22"/>
    </row>
    <row r="63" spans="1:8">
      <c r="A63" s="22" t="s">
        <v>14</v>
      </c>
      <c r="B63" s="22"/>
      <c r="C63" s="22"/>
      <c r="D63" s="22"/>
      <c r="E63" s="22"/>
      <c r="F63" s="22"/>
      <c r="G63" s="22"/>
    </row>
    <row r="64" spans="1:8">
      <c r="A64" s="22"/>
      <c r="B64" s="22"/>
      <c r="C64" s="22"/>
      <c r="D64" s="22"/>
      <c r="E64" s="22"/>
      <c r="F64" s="22"/>
      <c r="G64" s="22"/>
    </row>
    <row r="65" spans="1:7">
      <c r="A65" s="22" t="s">
        <v>97</v>
      </c>
      <c r="B65" s="22"/>
      <c r="C65" s="22"/>
      <c r="D65" s="22"/>
      <c r="E65" s="22"/>
      <c r="F65" s="22"/>
      <c r="G65" s="22"/>
    </row>
    <row r="66" spans="1:7">
      <c r="A66" s="22"/>
      <c r="B66" s="22"/>
      <c r="C66" s="22"/>
      <c r="D66" s="22"/>
      <c r="E66" s="22"/>
      <c r="F66" s="22"/>
      <c r="G66" s="22"/>
    </row>
    <row r="67" spans="1:7">
      <c r="A67" s="23" t="s">
        <v>98</v>
      </c>
      <c r="B67" s="23"/>
      <c r="C67" s="23"/>
      <c r="D67" s="23"/>
      <c r="E67" s="23"/>
      <c r="F67" s="23"/>
      <c r="G67" s="23"/>
    </row>
    <row r="68" spans="1:7">
      <c r="A68" s="23"/>
      <c r="B68" s="23"/>
      <c r="C68" s="23"/>
      <c r="D68" s="23"/>
      <c r="E68" s="23"/>
      <c r="F68" s="23"/>
      <c r="G68" s="23"/>
    </row>
    <row r="69" spans="1:7">
      <c r="A69" s="2" t="s">
        <v>10</v>
      </c>
      <c r="B69" s="1"/>
      <c r="C69" s="1"/>
      <c r="D69" s="1"/>
      <c r="E69" s="1"/>
      <c r="F69" s="1"/>
      <c r="G69" s="1"/>
    </row>
    <row r="70" spans="1:7">
      <c r="A70" s="9"/>
      <c r="B70" s="9"/>
      <c r="C70" s="9"/>
      <c r="D70" s="9"/>
      <c r="E70" s="9"/>
      <c r="F70" s="9"/>
      <c r="G70" s="9"/>
    </row>
    <row r="71" spans="1:7">
      <c r="A71" s="4"/>
      <c r="B71" s="4" t="s">
        <v>18</v>
      </c>
      <c r="C71" s="1"/>
      <c r="D71" s="21" t="s">
        <v>17</v>
      </c>
      <c r="E71" s="21"/>
      <c r="F71" s="8"/>
      <c r="G71" s="7"/>
    </row>
    <row r="72" spans="1:7">
      <c r="A72" s="8"/>
      <c r="B72" s="1"/>
      <c r="C72" s="1"/>
      <c r="D72" s="1"/>
      <c r="E72" s="1"/>
      <c r="F72" s="1"/>
      <c r="G72" s="7"/>
    </row>
    <row r="73" spans="1:7">
      <c r="A73" s="8"/>
      <c r="B73" s="4" t="s">
        <v>11</v>
      </c>
      <c r="C73" s="4"/>
      <c r="D73" s="2" t="s">
        <v>13</v>
      </c>
      <c r="E73" s="1"/>
      <c r="F73" s="1"/>
      <c r="G73" s="7"/>
    </row>
    <row r="74" spans="1:7">
      <c r="A74" s="8"/>
      <c r="B74" s="4" t="s">
        <v>12</v>
      </c>
      <c r="C74" s="1"/>
      <c r="D74" s="1"/>
      <c r="E74" s="1"/>
      <c r="F74" s="1"/>
      <c r="G74" s="7"/>
    </row>
    <row r="75" spans="1:7">
      <c r="A75" s="7"/>
      <c r="B75" s="7"/>
      <c r="C75" s="7"/>
      <c r="D75" s="7"/>
      <c r="E75" s="7"/>
      <c r="F75" s="7"/>
      <c r="G75" s="7"/>
    </row>
    <row r="76" spans="1:7">
      <c r="A76" s="7"/>
      <c r="B76" s="7"/>
      <c r="C76" s="7"/>
      <c r="D76" s="7"/>
      <c r="E76" s="7"/>
      <c r="F76" s="7"/>
      <c r="G76" s="7"/>
    </row>
    <row r="77" spans="1:7">
      <c r="A77" s="7"/>
      <c r="B77" s="7"/>
      <c r="C77" s="7"/>
      <c r="D77" s="7"/>
      <c r="E77" s="7"/>
      <c r="F77" s="7"/>
      <c r="G77" s="7"/>
    </row>
    <row r="78" spans="1:7">
      <c r="A78" s="7"/>
      <c r="B78" s="7"/>
      <c r="C78" s="7"/>
      <c r="D78" s="7"/>
      <c r="E78" s="7"/>
      <c r="F78" s="7"/>
      <c r="G78" s="7"/>
    </row>
    <row r="79" spans="1:7">
      <c r="A79" s="7"/>
      <c r="B79" s="7"/>
      <c r="C79" s="7"/>
      <c r="D79" s="7"/>
      <c r="E79" s="7"/>
      <c r="F79" s="7"/>
      <c r="G79" s="7"/>
    </row>
    <row r="80" spans="1:7">
      <c r="A80" s="7"/>
      <c r="B80" s="7"/>
      <c r="C80" s="7"/>
      <c r="D80" s="7"/>
      <c r="E80" s="7"/>
      <c r="F80" s="7"/>
      <c r="G80" s="7"/>
    </row>
    <row r="81" spans="1:7">
      <c r="A81" s="7"/>
      <c r="B81" s="7"/>
      <c r="C81" s="7"/>
      <c r="D81" s="7"/>
      <c r="E81" s="7"/>
      <c r="F81" s="7"/>
      <c r="G81" s="7"/>
    </row>
    <row r="82" spans="1:7">
      <c r="A82" s="7"/>
      <c r="B82" s="7"/>
      <c r="C82" s="7"/>
      <c r="D82" s="7"/>
      <c r="E82" s="7"/>
      <c r="F82" s="7"/>
      <c r="G82" s="7"/>
    </row>
    <row r="83" spans="1:7">
      <c r="A83" s="7"/>
      <c r="B83" s="7"/>
      <c r="C83" s="7"/>
      <c r="D83" s="7"/>
      <c r="E83" s="7"/>
      <c r="F83" s="7"/>
      <c r="G83" s="7"/>
    </row>
    <row r="84" spans="1:7">
      <c r="A84" s="7"/>
      <c r="B84" s="7"/>
      <c r="C84" s="7"/>
      <c r="D84" s="7"/>
      <c r="E84" s="7"/>
      <c r="F84" s="7"/>
      <c r="G84" s="7"/>
    </row>
    <row r="85" spans="1:7">
      <c r="A85" s="7"/>
      <c r="B85" s="7"/>
      <c r="C85" s="7"/>
      <c r="D85" s="7"/>
      <c r="E85" s="7"/>
      <c r="F85" s="7"/>
      <c r="G85" s="7"/>
    </row>
    <row r="86" spans="1:7">
      <c r="A86" s="7"/>
      <c r="B86" s="7"/>
      <c r="C86" s="7"/>
      <c r="D86" s="7"/>
      <c r="E86" s="7"/>
      <c r="F86" s="7"/>
      <c r="G86" s="7"/>
    </row>
    <row r="87" spans="1:7">
      <c r="A87" s="7"/>
      <c r="B87" s="7"/>
      <c r="C87" s="7"/>
      <c r="D87" s="7"/>
      <c r="E87" s="7"/>
      <c r="F87" s="7"/>
      <c r="G87" s="7"/>
    </row>
    <row r="88" spans="1:7">
      <c r="A88" s="7"/>
      <c r="B88" s="7"/>
      <c r="C88" s="7"/>
      <c r="D88" s="7"/>
      <c r="E88" s="7"/>
      <c r="F88" s="7"/>
      <c r="G88" s="7"/>
    </row>
    <row r="89" spans="1:7">
      <c r="A89" s="7"/>
      <c r="B89" s="7"/>
      <c r="C89" s="7"/>
      <c r="D89" s="7"/>
      <c r="E89" s="7"/>
      <c r="F89" s="7"/>
      <c r="G89" s="7"/>
    </row>
    <row r="90" spans="1:7">
      <c r="A90" s="7"/>
      <c r="B90" s="7"/>
      <c r="C90" s="7"/>
      <c r="D90" s="7"/>
      <c r="E90" s="7"/>
      <c r="F90" s="7"/>
      <c r="G90" s="7"/>
    </row>
    <row r="91" spans="1:7">
      <c r="A91" s="7"/>
      <c r="B91" s="7"/>
      <c r="C91" s="7"/>
      <c r="D91" s="7"/>
      <c r="E91" s="7"/>
      <c r="F91" s="7"/>
      <c r="G91" s="7"/>
    </row>
    <row r="92" spans="1:7">
      <c r="A92" s="7"/>
      <c r="B92" s="7"/>
      <c r="C92" s="7"/>
      <c r="D92" s="7"/>
      <c r="E92" s="7"/>
      <c r="F92" s="7"/>
      <c r="G92" s="7"/>
    </row>
    <row r="93" spans="1:7">
      <c r="A93" s="7"/>
      <c r="B93" s="7"/>
      <c r="C93" s="7"/>
      <c r="D93" s="7"/>
      <c r="E93" s="7"/>
      <c r="F93" s="7"/>
      <c r="G93" s="7"/>
    </row>
    <row r="94" spans="1:7">
      <c r="A94" s="7"/>
      <c r="B94" s="7"/>
      <c r="C94" s="7"/>
      <c r="D94" s="7"/>
      <c r="E94" s="7"/>
      <c r="F94" s="7"/>
      <c r="G94" s="7"/>
    </row>
    <row r="95" spans="1:7">
      <c r="A95" s="7"/>
      <c r="B95" s="7"/>
      <c r="C95" s="7"/>
      <c r="D95" s="7"/>
      <c r="E95" s="7"/>
      <c r="F95" s="7"/>
      <c r="G95" s="7"/>
    </row>
    <row r="96" spans="1:7">
      <c r="A96" s="7"/>
      <c r="B96" s="7"/>
      <c r="C96" s="7"/>
      <c r="D96" s="7"/>
      <c r="E96" s="7"/>
      <c r="F96" s="7"/>
      <c r="G96" s="7"/>
    </row>
    <row r="97" spans="1:7">
      <c r="A97" s="7"/>
      <c r="B97" s="7"/>
      <c r="C97" s="7"/>
      <c r="D97" s="7"/>
      <c r="E97" s="7"/>
      <c r="F97" s="7"/>
      <c r="G97" s="7"/>
    </row>
    <row r="98" spans="1:7">
      <c r="A98" s="7"/>
      <c r="B98" s="7"/>
      <c r="C98" s="7"/>
      <c r="D98" s="7"/>
      <c r="E98" s="7"/>
      <c r="F98" s="7"/>
      <c r="G98" s="7"/>
    </row>
    <row r="99" spans="1:7">
      <c r="A99" s="7"/>
      <c r="B99" s="7"/>
      <c r="C99" s="7"/>
      <c r="D99" s="7"/>
      <c r="E99" s="7"/>
      <c r="F99" s="7"/>
      <c r="G99" s="7"/>
    </row>
    <row r="100" spans="1:7">
      <c r="A100" s="7"/>
      <c r="B100" s="7"/>
      <c r="C100" s="7"/>
      <c r="D100" s="7"/>
      <c r="E100" s="7"/>
      <c r="F100" s="7"/>
      <c r="G100" s="7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B117" s="6"/>
      <c r="C117" s="6"/>
      <c r="D117" s="6"/>
      <c r="E117" s="6"/>
      <c r="F117" s="6"/>
      <c r="G117" s="6"/>
    </row>
    <row r="118" spans="1:7">
      <c r="A118" s="6"/>
      <c r="B118" s="6"/>
      <c r="C118" s="6"/>
      <c r="D118" s="6"/>
      <c r="E118" s="6"/>
      <c r="F118" s="6"/>
      <c r="G118" s="6"/>
    </row>
    <row r="119" spans="1:7">
      <c r="A119" s="6"/>
      <c r="B119" s="6"/>
      <c r="C119" s="6"/>
      <c r="D119" s="6"/>
      <c r="E119" s="6"/>
      <c r="F119" s="6"/>
      <c r="G119" s="6"/>
    </row>
    <row r="120" spans="1:7">
      <c r="A120" s="6"/>
      <c r="B120" s="6"/>
      <c r="C120" s="6"/>
      <c r="D120" s="6"/>
      <c r="E120" s="6"/>
      <c r="F120" s="6"/>
      <c r="G120" s="6"/>
    </row>
    <row r="121" spans="1:7">
      <c r="A121" s="6"/>
      <c r="B121" s="6"/>
      <c r="C121" s="6"/>
      <c r="D121" s="6"/>
      <c r="E121" s="6"/>
      <c r="F121" s="6"/>
      <c r="G121" s="6"/>
    </row>
    <row r="122" spans="1:7">
      <c r="A122" s="6"/>
      <c r="B122" s="6"/>
      <c r="C122" s="6"/>
      <c r="D122" s="6"/>
      <c r="E122" s="6"/>
      <c r="F122" s="6"/>
      <c r="G122" s="6"/>
    </row>
    <row r="123" spans="1:7">
      <c r="A123" s="6"/>
      <c r="B123" s="6"/>
      <c r="C123" s="6"/>
      <c r="D123" s="6"/>
      <c r="E123" s="6"/>
      <c r="F123" s="6"/>
      <c r="G123" s="6"/>
    </row>
    <row r="124" spans="1:7">
      <c r="A124" s="6"/>
      <c r="B124" s="6"/>
      <c r="C124" s="6"/>
      <c r="D124" s="6"/>
      <c r="E124" s="6"/>
      <c r="F124" s="6"/>
      <c r="G124" s="6"/>
    </row>
    <row r="125" spans="1:7">
      <c r="A125" s="6"/>
      <c r="B125" s="6"/>
      <c r="C125" s="6"/>
      <c r="D125" s="6"/>
      <c r="E125" s="6"/>
      <c r="F125" s="6"/>
      <c r="G125" s="6"/>
    </row>
    <row r="126" spans="1:7">
      <c r="A126" s="6"/>
      <c r="B126" s="6"/>
      <c r="C126" s="6"/>
      <c r="D126" s="6"/>
      <c r="E126" s="6"/>
      <c r="F126" s="6"/>
      <c r="G126" s="6"/>
    </row>
    <row r="127" spans="1:7">
      <c r="A127" s="6"/>
      <c r="B127" s="6"/>
      <c r="C127" s="6"/>
      <c r="D127" s="6"/>
      <c r="E127" s="6"/>
      <c r="F127" s="6"/>
      <c r="G127" s="6"/>
    </row>
    <row r="128" spans="1:7">
      <c r="A128" s="6"/>
      <c r="B128" s="6"/>
      <c r="C128" s="6"/>
      <c r="D128" s="6"/>
      <c r="E128" s="6"/>
      <c r="F128" s="6"/>
      <c r="G128" s="6"/>
    </row>
    <row r="129" spans="1:7">
      <c r="A129" s="6"/>
      <c r="B129" s="6"/>
      <c r="C129" s="6"/>
      <c r="D129" s="6"/>
      <c r="E129" s="6"/>
      <c r="F129" s="6"/>
      <c r="G129" s="6"/>
    </row>
    <row r="130" spans="1:7">
      <c r="A130" s="6"/>
      <c r="B130" s="6"/>
      <c r="C130" s="6"/>
      <c r="D130" s="6"/>
      <c r="E130" s="6"/>
      <c r="F130" s="6"/>
      <c r="G130" s="6"/>
    </row>
    <row r="131" spans="1:7">
      <c r="A131" s="6"/>
      <c r="B131" s="6"/>
      <c r="C131" s="6"/>
      <c r="D131" s="6"/>
      <c r="E131" s="6"/>
      <c r="F131" s="6"/>
      <c r="G131" s="6"/>
    </row>
    <row r="132" spans="1:7">
      <c r="A132" s="6"/>
      <c r="B132" s="6"/>
      <c r="C132" s="6"/>
      <c r="D132" s="6"/>
      <c r="E132" s="6"/>
      <c r="F132" s="6"/>
      <c r="G132" s="6"/>
    </row>
    <row r="133" spans="1:7">
      <c r="A133" s="6"/>
      <c r="B133" s="6"/>
      <c r="C133" s="6"/>
      <c r="D133" s="6"/>
      <c r="E133" s="6"/>
      <c r="F133" s="6"/>
      <c r="G133" s="6"/>
    </row>
    <row r="134" spans="1:7">
      <c r="A134" s="6"/>
      <c r="B134" s="6"/>
      <c r="C134" s="6"/>
      <c r="D134" s="6"/>
      <c r="E134" s="6"/>
      <c r="F134" s="6"/>
      <c r="G134" s="6"/>
    </row>
    <row r="135" spans="1:7">
      <c r="A135" s="6"/>
      <c r="B135" s="6"/>
      <c r="C135" s="6"/>
      <c r="D135" s="6"/>
      <c r="E135" s="6"/>
      <c r="F135" s="6"/>
      <c r="G135" s="6"/>
    </row>
    <row r="136" spans="1:7">
      <c r="A136" s="6"/>
      <c r="B136" s="6"/>
      <c r="C136" s="6"/>
      <c r="D136" s="6"/>
      <c r="E136" s="6"/>
      <c r="F136" s="6"/>
      <c r="G136" s="6"/>
    </row>
    <row r="137" spans="1:7">
      <c r="A137" s="6"/>
      <c r="B137" s="6"/>
      <c r="C137" s="6"/>
      <c r="D137" s="6"/>
      <c r="E137" s="6"/>
      <c r="F137" s="6"/>
      <c r="G137" s="6"/>
    </row>
    <row r="138" spans="1:7">
      <c r="A138" s="6"/>
      <c r="B138" s="6"/>
      <c r="C138" s="6"/>
      <c r="D138" s="6"/>
      <c r="E138" s="6"/>
      <c r="F138" s="6"/>
      <c r="G138" s="6"/>
    </row>
    <row r="139" spans="1:7">
      <c r="A139" s="6"/>
      <c r="B139" s="6"/>
      <c r="C139" s="6"/>
      <c r="D139" s="6"/>
      <c r="E139" s="6"/>
      <c r="F139" s="6"/>
      <c r="G139" s="6"/>
    </row>
    <row r="140" spans="1:7">
      <c r="A140" s="6"/>
      <c r="B140" s="6"/>
      <c r="C140" s="6"/>
      <c r="D140" s="6"/>
      <c r="E140" s="6"/>
      <c r="F140" s="6"/>
      <c r="G140" s="6"/>
    </row>
    <row r="141" spans="1:7">
      <c r="A141" s="6"/>
      <c r="B141" s="6"/>
      <c r="C141" s="6"/>
      <c r="D141" s="6"/>
      <c r="E141" s="6"/>
      <c r="F141" s="6"/>
      <c r="G141" s="6"/>
    </row>
    <row r="142" spans="1:7">
      <c r="A142" s="6"/>
      <c r="B142" s="6"/>
      <c r="C142" s="6"/>
      <c r="D142" s="6"/>
      <c r="E142" s="6"/>
      <c r="F142" s="6"/>
      <c r="G142" s="6"/>
    </row>
    <row r="143" spans="1:7">
      <c r="A143" s="6"/>
      <c r="B143" s="6"/>
      <c r="C143" s="6"/>
      <c r="D143" s="6"/>
      <c r="E143" s="6"/>
      <c r="F143" s="6"/>
      <c r="G143" s="6"/>
    </row>
    <row r="144" spans="1:7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  <row r="252" spans="1:7">
      <c r="A252" s="6"/>
      <c r="B252" s="6"/>
      <c r="C252" s="6"/>
      <c r="D252" s="6"/>
      <c r="E252" s="6"/>
      <c r="F252" s="6"/>
      <c r="G252" s="6"/>
    </row>
    <row r="253" spans="1:7">
      <c r="A253" s="6"/>
      <c r="B253" s="6"/>
      <c r="C253" s="6"/>
      <c r="D253" s="6"/>
      <c r="E253" s="6"/>
      <c r="F253" s="6"/>
      <c r="G253" s="6"/>
    </row>
    <row r="254" spans="1:7">
      <c r="A254" s="6"/>
      <c r="B254" s="6"/>
      <c r="C254" s="6"/>
      <c r="D254" s="6"/>
      <c r="E254" s="6"/>
      <c r="F254" s="6"/>
      <c r="G254" s="6"/>
    </row>
    <row r="255" spans="1:7">
      <c r="A255" s="6"/>
      <c r="B255" s="6"/>
      <c r="C255" s="6"/>
      <c r="D255" s="6"/>
      <c r="E255" s="6"/>
      <c r="F255" s="6"/>
      <c r="G255" s="6"/>
    </row>
    <row r="256" spans="1:7">
      <c r="A256" s="6"/>
      <c r="B256" s="6"/>
      <c r="C256" s="6"/>
      <c r="D256" s="6"/>
      <c r="E256" s="6"/>
      <c r="F256" s="6"/>
      <c r="G256" s="6"/>
    </row>
    <row r="257" spans="1:7">
      <c r="A257" s="6"/>
      <c r="B257" s="6"/>
      <c r="C257" s="6"/>
      <c r="D257" s="6"/>
      <c r="E257" s="6"/>
      <c r="F257" s="6"/>
      <c r="G257" s="6"/>
    </row>
    <row r="258" spans="1:7">
      <c r="A258" s="6"/>
      <c r="B258" s="6"/>
      <c r="C258" s="6"/>
      <c r="D258" s="6"/>
      <c r="E258" s="6"/>
      <c r="F258" s="6"/>
      <c r="G258" s="6"/>
    </row>
    <row r="259" spans="1:7">
      <c r="A259" s="6"/>
      <c r="B259" s="6"/>
      <c r="C259" s="6"/>
      <c r="D259" s="6"/>
      <c r="E259" s="6"/>
      <c r="F259" s="6"/>
      <c r="G259" s="6"/>
    </row>
    <row r="260" spans="1:7">
      <c r="A260" s="6"/>
      <c r="B260" s="6"/>
      <c r="C260" s="6"/>
      <c r="D260" s="6"/>
      <c r="E260" s="6"/>
      <c r="F260" s="6"/>
      <c r="G260" s="6"/>
    </row>
    <row r="261" spans="1:7">
      <c r="A261" s="6"/>
      <c r="B261" s="6"/>
      <c r="C261" s="6"/>
      <c r="D261" s="6"/>
      <c r="E261" s="6"/>
      <c r="F261" s="6"/>
      <c r="G261" s="6"/>
    </row>
    <row r="262" spans="1:7">
      <c r="A262" s="6"/>
      <c r="B262" s="6"/>
      <c r="C262" s="6"/>
      <c r="D262" s="6"/>
      <c r="E262" s="6"/>
      <c r="F262" s="6"/>
      <c r="G262" s="6"/>
    </row>
    <row r="263" spans="1:7">
      <c r="A263" s="6"/>
      <c r="B263" s="6"/>
      <c r="C263" s="6"/>
      <c r="D263" s="6"/>
      <c r="E263" s="6"/>
      <c r="F263" s="6"/>
      <c r="G263" s="6"/>
    </row>
    <row r="264" spans="1:7">
      <c r="A264" s="6"/>
      <c r="B264" s="6"/>
      <c r="C264" s="6"/>
      <c r="D264" s="6"/>
      <c r="E264" s="6"/>
      <c r="F264" s="6"/>
      <c r="G264" s="6"/>
    </row>
    <row r="265" spans="1:7">
      <c r="A265" s="6"/>
      <c r="B265" s="6"/>
      <c r="C265" s="6"/>
      <c r="D265" s="6"/>
      <c r="E265" s="6"/>
      <c r="F265" s="6"/>
      <c r="G265" s="6"/>
    </row>
    <row r="266" spans="1:7">
      <c r="A266" s="6"/>
      <c r="B266" s="6"/>
      <c r="C266" s="6"/>
      <c r="D266" s="6"/>
      <c r="E266" s="6"/>
      <c r="F266" s="6"/>
      <c r="G266" s="6"/>
    </row>
    <row r="267" spans="1:7">
      <c r="A267" s="6"/>
      <c r="B267" s="6"/>
      <c r="C267" s="6"/>
      <c r="D267" s="6"/>
      <c r="E267" s="6"/>
      <c r="F267" s="6"/>
      <c r="G267" s="6"/>
    </row>
    <row r="268" spans="1:7">
      <c r="A268" s="6"/>
      <c r="B268" s="6"/>
      <c r="C268" s="6"/>
      <c r="D268" s="6"/>
      <c r="E268" s="6"/>
      <c r="F268" s="6"/>
      <c r="G268" s="6"/>
    </row>
    <row r="269" spans="1:7">
      <c r="A269" s="6"/>
      <c r="B269" s="6"/>
      <c r="C269" s="6"/>
      <c r="D269" s="6"/>
      <c r="E269" s="6"/>
      <c r="F269" s="6"/>
      <c r="G269" s="6"/>
    </row>
    <row r="270" spans="1:7">
      <c r="A270" s="6"/>
      <c r="B270" s="6"/>
      <c r="C270" s="6"/>
      <c r="D270" s="6"/>
      <c r="E270" s="6"/>
      <c r="F270" s="6"/>
      <c r="G270" s="6"/>
    </row>
    <row r="271" spans="1:7">
      <c r="A271" s="6"/>
      <c r="B271" s="6"/>
      <c r="C271" s="6"/>
      <c r="D271" s="6"/>
      <c r="E271" s="6"/>
      <c r="F271" s="6"/>
      <c r="G271" s="6"/>
    </row>
    <row r="272" spans="1:7">
      <c r="A272" s="6"/>
      <c r="B272" s="6"/>
      <c r="C272" s="6"/>
      <c r="D272" s="6"/>
      <c r="E272" s="6"/>
      <c r="F272" s="6"/>
      <c r="G272" s="6"/>
    </row>
    <row r="273" spans="1:7">
      <c r="A273" s="6"/>
      <c r="B273" s="6"/>
      <c r="C273" s="6"/>
      <c r="D273" s="6"/>
      <c r="E273" s="6"/>
      <c r="F273" s="6"/>
      <c r="G273" s="6"/>
    </row>
    <row r="274" spans="1:7">
      <c r="A274" s="6"/>
      <c r="B274" s="6"/>
      <c r="C274" s="6"/>
      <c r="D274" s="6"/>
      <c r="E274" s="6"/>
      <c r="F274" s="6"/>
      <c r="G274" s="6"/>
    </row>
    <row r="275" spans="1:7">
      <c r="A275" s="6"/>
      <c r="B275" s="6"/>
      <c r="C275" s="6"/>
      <c r="D275" s="6"/>
      <c r="E275" s="6"/>
      <c r="F275" s="6"/>
      <c r="G275" s="6"/>
    </row>
    <row r="276" spans="1:7">
      <c r="A276" s="6"/>
      <c r="B276" s="6"/>
      <c r="C276" s="6"/>
      <c r="D276" s="6"/>
      <c r="E276" s="6"/>
      <c r="F276" s="6"/>
      <c r="G276" s="6"/>
    </row>
    <row r="277" spans="1:7">
      <c r="A277" s="6"/>
      <c r="B277" s="6"/>
      <c r="C277" s="6"/>
      <c r="D277" s="6"/>
      <c r="E277" s="6"/>
      <c r="F277" s="6"/>
      <c r="G277" s="6"/>
    </row>
    <row r="278" spans="1:7">
      <c r="A278" s="6"/>
      <c r="B278" s="6"/>
      <c r="C278" s="6"/>
      <c r="D278" s="6"/>
      <c r="E278" s="6"/>
      <c r="F278" s="6"/>
      <c r="G278" s="6"/>
    </row>
    <row r="279" spans="1:7">
      <c r="A279" s="6"/>
      <c r="B279" s="6"/>
      <c r="C279" s="6"/>
      <c r="D279" s="6"/>
      <c r="E279" s="6"/>
      <c r="F279" s="6"/>
      <c r="G279" s="6"/>
    </row>
    <row r="280" spans="1:7">
      <c r="A280" s="6"/>
      <c r="B280" s="6"/>
      <c r="C280" s="6"/>
      <c r="D280" s="6"/>
      <c r="E280" s="6"/>
      <c r="F280" s="6"/>
      <c r="G280" s="6"/>
    </row>
    <row r="281" spans="1:7">
      <c r="A281" s="6"/>
      <c r="B281" s="6"/>
      <c r="C281" s="6"/>
      <c r="D281" s="6"/>
      <c r="E281" s="6"/>
      <c r="F281" s="6"/>
      <c r="G281" s="6"/>
    </row>
    <row r="282" spans="1:7">
      <c r="A282" s="6"/>
      <c r="B282" s="6"/>
      <c r="C282" s="6"/>
      <c r="D282" s="6"/>
      <c r="E282" s="6"/>
      <c r="F282" s="6"/>
      <c r="G282" s="6"/>
    </row>
    <row r="283" spans="1:7">
      <c r="A283" s="6"/>
      <c r="B283" s="6"/>
      <c r="C283" s="6"/>
      <c r="D283" s="6"/>
      <c r="E283" s="6"/>
      <c r="F283" s="6"/>
      <c r="G283" s="6"/>
    </row>
    <row r="284" spans="1:7">
      <c r="A284" s="6"/>
      <c r="B284" s="6"/>
      <c r="C284" s="6"/>
      <c r="D284" s="6"/>
      <c r="E284" s="6"/>
      <c r="F284" s="6"/>
      <c r="G284" s="6"/>
    </row>
    <row r="285" spans="1:7">
      <c r="A285" s="6"/>
      <c r="B285" s="6"/>
      <c r="C285" s="6"/>
      <c r="D285" s="6"/>
      <c r="E285" s="6"/>
      <c r="F285" s="6"/>
      <c r="G285" s="6"/>
    </row>
    <row r="286" spans="1:7">
      <c r="A286" s="6"/>
      <c r="B286" s="6"/>
      <c r="C286" s="6"/>
      <c r="D286" s="6"/>
      <c r="E286" s="6"/>
      <c r="F286" s="6"/>
      <c r="G286" s="6"/>
    </row>
    <row r="287" spans="1:7">
      <c r="A287" s="6"/>
      <c r="B287" s="6"/>
      <c r="C287" s="6"/>
      <c r="D287" s="6"/>
      <c r="E287" s="6"/>
      <c r="F287" s="6"/>
      <c r="G287" s="6"/>
    </row>
    <row r="288" spans="1:7">
      <c r="A288" s="6"/>
      <c r="B288" s="6"/>
      <c r="C288" s="6"/>
      <c r="D288" s="6"/>
      <c r="E288" s="6"/>
      <c r="F288" s="6"/>
      <c r="G288" s="6"/>
    </row>
  </sheetData>
  <mergeCells count="9">
    <mergeCell ref="D71:E71"/>
    <mergeCell ref="A65:G66"/>
    <mergeCell ref="A67:G68"/>
    <mergeCell ref="A13:F13"/>
    <mergeCell ref="A14:F14"/>
    <mergeCell ref="A60:G60"/>
    <mergeCell ref="A61:G62"/>
    <mergeCell ref="A63:G64"/>
    <mergeCell ref="B23:F23"/>
  </mergeCells>
  <pageMargins left="0.33088235294117646" right="0.26470588235294118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2020-03-17T08:00:55Z</dcterms:modified>
</cp:coreProperties>
</file>