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Айгерим Тулендиевна" sheetId="2" r:id="rId2"/>
    <sheet name="Оразбек Сраилович" sheetId="3" r:id="rId3"/>
  </sheets>
  <definedNames>
    <definedName name="_GoBack" localSheetId="0">Лист1!#REF!</definedName>
    <definedName name="_xlnm.Print_Area" localSheetId="0">Лист1!$A$1:$H$47</definedName>
  </definedNames>
  <calcPr calcId="145621"/>
</workbook>
</file>

<file path=xl/calcChain.xml><?xml version="1.0" encoding="utf-8"?>
<calcChain xmlns="http://schemas.openxmlformats.org/spreadsheetml/2006/main">
  <c r="H30" i="1" l="1"/>
  <c r="H31" i="1" l="1"/>
  <c r="H29" i="1"/>
  <c r="H28" i="1"/>
  <c r="H27" i="1"/>
  <c r="H26" i="1"/>
  <c r="H25" i="1"/>
  <c r="H24" i="1"/>
  <c r="H23" i="1"/>
  <c r="H22" i="1"/>
  <c r="H21" i="1"/>
  <c r="H32" i="1" s="1"/>
  <c r="G5" i="3" l="1"/>
  <c r="G4" i="3"/>
  <c r="G3" i="3"/>
  <c r="G10" i="2" l="1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<sst xmlns="http://schemas.openxmlformats.org/spreadsheetml/2006/main" count="113" uniqueCount="59">
  <si>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</si>
  <si>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</si>
  <si>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</si>
  <si>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</si>
  <si>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</si>
  <si>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</si>
  <si>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</si>
  <si>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</si>
  <si>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</si>
  <si>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</si>
  <si>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</si>
  <si>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</si>
  <si>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</si>
  <si>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</si>
  <si>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</si>
  <si>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</si>
  <si>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</si>
  <si>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</si>
  <si>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>штука</t>
  </si>
  <si>
    <t>Директор</t>
  </si>
  <si>
    <t xml:space="preserve"> о проведении закупа способом запроса ценовых предложений-21</t>
  </si>
  <si>
    <t>Ибупрофен</t>
  </si>
  <si>
    <t>Архимакс</t>
  </si>
  <si>
    <t xml:space="preserve">Натрия хлорид </t>
  </si>
  <si>
    <t>флакон</t>
  </si>
  <si>
    <t>Скальпель</t>
  </si>
  <si>
    <t xml:space="preserve">Дигоксин </t>
  </si>
  <si>
    <t>ампула</t>
  </si>
  <si>
    <t>№77 от 05.08.2021 ЛС</t>
  </si>
  <si>
    <t>Порошок для приготовления раствора для инъекций и инфузий 1000 мг №10</t>
  </si>
  <si>
    <t>Флакон</t>
  </si>
  <si>
    <t>Раствор для инфузий, 0,9 %, 100 мл, № 1</t>
  </si>
  <si>
    <t xml:space="preserve">Скальпель стерильный, однократного применения, с защитой на лезвии/с защитным колпачком, со съемными лезвиями №11,из нержавеющей/углеродистой стали, в коробке №10 </t>
  </si>
  <si>
    <t>Раствор для внутривенного введения, 400 мг/4 мл, № 10</t>
  </si>
  <si>
    <t xml:space="preserve">  №96 от 04.09.2021 ЛС</t>
  </si>
  <si>
    <t>раствор для инъекций 0,25 мг/мл</t>
  </si>
  <si>
    <t>Беталок ЗОК 100 мг №28</t>
  </si>
  <si>
    <t>Таблетки, покрытые пленочной оболочкой, с пролонгированным высвобождением, 100 мг, №28</t>
  </si>
  <si>
    <t>2863,22</t>
  </si>
  <si>
    <t>Упаковка</t>
  </si>
  <si>
    <t>№94 от 27.08.2021 ЛС</t>
  </si>
  <si>
    <t>Тивортин</t>
  </si>
  <si>
    <t>Раствор для инфузий, 4,2 %, 100 мл, № 1</t>
  </si>
  <si>
    <t>Бутылка</t>
  </si>
  <si>
    <t>1000</t>
  </si>
  <si>
    <t>Мукоген</t>
  </si>
  <si>
    <t>Таблетки, покрытые оболочкой 100 мг №30</t>
  </si>
  <si>
    <t>30</t>
  </si>
  <si>
    <t>упаковка</t>
  </si>
  <si>
    <t xml:space="preserve">Манжеты </t>
  </si>
  <si>
    <t>Манжеты для сдавливания флакона и нагнетания физ раствора по линиям. Используется для имплантации TAVI</t>
  </si>
  <si>
    <t xml:space="preserve">Специальные жесткие стальные проводники </t>
  </si>
  <si>
    <t>Специальные жесткие стальные проводники длиной 260 см. в упаковке 5 штук. Используется для имплантации TAVI</t>
  </si>
  <si>
    <t xml:space="preserve">Специальные сверхжесткие стальные проводники </t>
  </si>
  <si>
    <t>Специальные сверхжесткие стальные проводники длиной 260 см. Используется для имплантации TAVI</t>
  </si>
  <si>
    <r>
      <t xml:space="preserve">Выделенная сумма: 8 166 203,60 </t>
    </r>
    <r>
      <rPr>
        <sz val="11"/>
        <color theme="1"/>
        <rFont val="Times New Roman"/>
        <family val="1"/>
        <charset val="204"/>
      </rPr>
      <t>(восемь миллионов сто шестьдесят шесть тысяч двести три) тенге 60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</si>
  <si>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«04» октября 2021г.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</si>
  <si>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11.10.2021г.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</si>
  <si>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11.10.2021г.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</si>
</sst>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Courier New"/>
      <family val="3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left" indent="5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0" fillId="3" borderId="0" xfId="0" applyFill="1"/>
    <xf numFmtId="0" fontId="10" fillId="5" borderId="3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57979</xdr:colOff>
      <xdr:row>0</xdr:row>
      <xdr:rowOff>8283</xdr:rowOff>
    </xdr:from>
    <xdr:to>
      <xdr:col>7</xdr:col>
      <xdr:colOff>154837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J261"/>
  <sheetViews>
    <sheetView tabSelected="1" view="pageBreakPreview" topLeftCell="A12" zoomScale="115" zoomScaleNormal="70" zoomScaleSheetLayoutView="115" zoomScalePageLayoutView="85" workbookViewId="0">
      <selection activeCell="H30" sqref="H30"/>
    </sheetView>
  </sheetViews>
  <sheetFormatPr defaultRowHeight="15" x14ac:dyDescent="0.25"/>
  <cols>
    <col min="2" max="2" width="4.85546875" customWidth="1"/>
    <col min="3" max="3" width="18.5703125" customWidth="1"/>
    <col min="4" max="4" width="42.140625" customWidth="1"/>
    <col min="5" max="5" width="7.28515625" customWidth="1"/>
    <col min="6" max="6" width="9.28515625" customWidth="1"/>
    <col min="7" max="7" width="11.7109375" customWidth="1"/>
    <col min="8" max="8" width="12.42578125" customWidth="1"/>
  </cols>
  <sheetData>
    <row r="13" spans="2:8" x14ac:dyDescent="0.25">
      <c r="B13" s="34" t="s">
        <v>17</v>
      </c>
      <c r="C13" s="34"/>
      <c r="D13" s="34"/>
      <c r="E13" s="34"/>
      <c r="F13" s="34"/>
      <c r="G13" s="34"/>
      <c r="H13" s="1"/>
    </row>
    <row r="14" spans="2:8" x14ac:dyDescent="0.25">
      <c r="B14" s="34" t="s">
        <v>20</v>
      </c>
      <c r="C14" s="34"/>
      <c r="D14" s="34"/>
      <c r="E14" s="34"/>
      <c r="F14" s="34"/>
      <c r="G14" s="34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 t="s">
        <v>0</v>
      </c>
      <c r="C16" s="1"/>
      <c r="D16" s="1"/>
      <c r="E16" s="1"/>
      <c r="F16" s="1"/>
      <c r="G16" s="12" t="s">
        <v>56</v>
      </c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2" t="s">
        <v>12</v>
      </c>
      <c r="C18" s="1"/>
      <c r="D18" s="1"/>
      <c r="E18" s="1"/>
      <c r="F18" s="1"/>
      <c r="G18" s="1"/>
      <c r="H18" s="1"/>
    </row>
    <row r="19" spans="2:8" x14ac:dyDescent="0.25">
      <c r="B19" s="2" t="s">
        <v>1</v>
      </c>
      <c r="C19" s="1"/>
      <c r="D19" s="1"/>
      <c r="E19" s="1"/>
      <c r="F19" s="1"/>
      <c r="G19" s="1"/>
      <c r="H19" s="1"/>
    </row>
    <row r="20" spans="2:8" ht="42" x14ac:dyDescent="0.25">
      <c r="B20" s="13" t="s">
        <v>14</v>
      </c>
      <c r="C20" s="13" t="s">
        <v>15</v>
      </c>
      <c r="D20" s="13" t="s">
        <v>2</v>
      </c>
      <c r="E20" s="3" t="s">
        <v>3</v>
      </c>
      <c r="F20" s="3" t="s">
        <v>4</v>
      </c>
      <c r="G20" s="13" t="s">
        <v>5</v>
      </c>
      <c r="H20" s="13" t="s">
        <v>6</v>
      </c>
    </row>
    <row r="21" spans="2:8" x14ac:dyDescent="0.25">
      <c r="B21" s="20">
        <v>1</v>
      </c>
      <c r="C21" s="21" t="s">
        <v>21</v>
      </c>
      <c r="D21" s="21" t="s">
        <v>33</v>
      </c>
      <c r="E21" s="21" t="s">
        <v>30</v>
      </c>
      <c r="F21" s="22">
        <v>500</v>
      </c>
      <c r="G21" s="21">
        <v>1091.17</v>
      </c>
      <c r="H21" s="21">
        <f>F21*G21</f>
        <v>545585</v>
      </c>
    </row>
    <row r="22" spans="2:8" ht="22.5" x14ac:dyDescent="0.25">
      <c r="B22" s="20">
        <v>2</v>
      </c>
      <c r="C22" s="21" t="s">
        <v>22</v>
      </c>
      <c r="D22" s="21" t="s">
        <v>29</v>
      </c>
      <c r="E22" s="21" t="s">
        <v>30</v>
      </c>
      <c r="F22" s="22">
        <v>500</v>
      </c>
      <c r="G22" s="21">
        <v>3001.85</v>
      </c>
      <c r="H22" s="21">
        <f t="shared" ref="H22:H31" si="0">F22*G22</f>
        <v>1500925</v>
      </c>
    </row>
    <row r="23" spans="2:8" x14ac:dyDescent="0.25">
      <c r="B23" s="20">
        <v>3</v>
      </c>
      <c r="C23" s="21" t="s">
        <v>23</v>
      </c>
      <c r="D23" s="21" t="s">
        <v>31</v>
      </c>
      <c r="E23" s="21" t="s">
        <v>24</v>
      </c>
      <c r="F23" s="22">
        <v>10000</v>
      </c>
      <c r="G23" s="21">
        <v>67.180000000000007</v>
      </c>
      <c r="H23" s="21">
        <f t="shared" si="0"/>
        <v>671800.00000000012</v>
      </c>
    </row>
    <row r="24" spans="2:8" ht="45" x14ac:dyDescent="0.25">
      <c r="B24" s="20">
        <v>4</v>
      </c>
      <c r="C24" s="21" t="s">
        <v>25</v>
      </c>
      <c r="D24" s="21" t="s">
        <v>32</v>
      </c>
      <c r="E24" s="21" t="s">
        <v>18</v>
      </c>
      <c r="F24" s="22">
        <v>1500</v>
      </c>
      <c r="G24" s="21">
        <v>80.012799999999999</v>
      </c>
      <c r="H24" s="21">
        <f t="shared" si="0"/>
        <v>120019.2</v>
      </c>
    </row>
    <row r="25" spans="2:8" x14ac:dyDescent="0.25">
      <c r="B25" s="20">
        <v>5</v>
      </c>
      <c r="C25" s="21" t="s">
        <v>26</v>
      </c>
      <c r="D25" s="21" t="s">
        <v>35</v>
      </c>
      <c r="E25" s="21" t="s">
        <v>27</v>
      </c>
      <c r="F25" s="22">
        <v>2000</v>
      </c>
      <c r="G25" s="21">
        <v>24.4</v>
      </c>
      <c r="H25" s="21">
        <f t="shared" si="0"/>
        <v>48800</v>
      </c>
    </row>
    <row r="26" spans="2:8" ht="22.5" x14ac:dyDescent="0.25">
      <c r="B26" s="20">
        <v>6</v>
      </c>
      <c r="C26" s="21" t="s">
        <v>36</v>
      </c>
      <c r="D26" s="21" t="s">
        <v>37</v>
      </c>
      <c r="E26" s="21" t="s">
        <v>39</v>
      </c>
      <c r="F26" s="22">
        <v>20</v>
      </c>
      <c r="G26" s="21" t="s">
        <v>38</v>
      </c>
      <c r="H26" s="21">
        <f t="shared" si="0"/>
        <v>57264.399999999994</v>
      </c>
    </row>
    <row r="27" spans="2:8" x14ac:dyDescent="0.25">
      <c r="B27" s="20">
        <v>7</v>
      </c>
      <c r="C27" s="21" t="s">
        <v>41</v>
      </c>
      <c r="D27" s="21" t="s">
        <v>42</v>
      </c>
      <c r="E27" s="21" t="s">
        <v>43</v>
      </c>
      <c r="F27" s="22" t="s">
        <v>44</v>
      </c>
      <c r="G27" s="21">
        <v>4220.34</v>
      </c>
      <c r="H27" s="21">
        <f t="shared" si="0"/>
        <v>4220340</v>
      </c>
    </row>
    <row r="28" spans="2:8" ht="22.5" x14ac:dyDescent="0.25">
      <c r="B28" s="20">
        <v>8</v>
      </c>
      <c r="C28" s="21" t="s">
        <v>45</v>
      </c>
      <c r="D28" s="21" t="s">
        <v>46</v>
      </c>
      <c r="E28" s="21" t="s">
        <v>39</v>
      </c>
      <c r="F28" s="22" t="s">
        <v>47</v>
      </c>
      <c r="G28" s="21">
        <v>3709</v>
      </c>
      <c r="H28" s="21">
        <f t="shared" si="0"/>
        <v>111270</v>
      </c>
    </row>
    <row r="29" spans="2:8" ht="22.5" x14ac:dyDescent="0.25">
      <c r="B29" s="20">
        <v>9</v>
      </c>
      <c r="C29" s="21" t="s">
        <v>49</v>
      </c>
      <c r="D29" s="21" t="s">
        <v>50</v>
      </c>
      <c r="E29" s="21" t="s">
        <v>18</v>
      </c>
      <c r="F29" s="22">
        <v>2</v>
      </c>
      <c r="G29" s="21">
        <v>25100</v>
      </c>
      <c r="H29" s="21">
        <f t="shared" si="0"/>
        <v>50200</v>
      </c>
    </row>
    <row r="30" spans="2:8" ht="33.75" x14ac:dyDescent="0.25">
      <c r="B30" s="20">
        <v>10</v>
      </c>
      <c r="C30" s="21" t="s">
        <v>51</v>
      </c>
      <c r="D30" s="21" t="s">
        <v>52</v>
      </c>
      <c r="E30" s="21" t="s">
        <v>48</v>
      </c>
      <c r="F30" s="22">
        <v>1</v>
      </c>
      <c r="G30" s="21">
        <v>240000</v>
      </c>
      <c r="H30" s="21">
        <f>F30*G30</f>
        <v>240000</v>
      </c>
    </row>
    <row r="31" spans="2:8" ht="33.75" x14ac:dyDescent="0.25">
      <c r="B31" s="20">
        <v>11</v>
      </c>
      <c r="C31" s="21" t="s">
        <v>53</v>
      </c>
      <c r="D31" s="21" t="s">
        <v>54</v>
      </c>
      <c r="E31" s="21" t="s">
        <v>18</v>
      </c>
      <c r="F31" s="22">
        <v>3</v>
      </c>
      <c r="G31" s="21">
        <v>200000</v>
      </c>
      <c r="H31" s="21">
        <f t="shared" si="0"/>
        <v>600000</v>
      </c>
    </row>
    <row r="32" spans="2:8" x14ac:dyDescent="0.25">
      <c r="C32" s="10"/>
      <c r="D32" s="10"/>
      <c r="E32" s="10"/>
      <c r="F32" s="14"/>
      <c r="G32" s="15"/>
      <c r="H32" s="11">
        <f>SUM(H21:H31)</f>
        <v>8166203.5999999996</v>
      </c>
    </row>
    <row r="33" spans="2:10" s="5" customFormat="1" ht="33" customHeight="1" x14ac:dyDescent="0.25">
      <c r="B33" s="33" t="s">
        <v>55</v>
      </c>
      <c r="C33" s="33"/>
      <c r="D33" s="33"/>
      <c r="E33" s="33"/>
      <c r="F33" s="33"/>
      <c r="G33" s="33"/>
      <c r="H33" s="33"/>
      <c r="I33"/>
      <c r="J33"/>
    </row>
    <row r="34" spans="2:10" x14ac:dyDescent="0.25">
      <c r="B34" s="32" t="s">
        <v>16</v>
      </c>
      <c r="C34" s="32"/>
      <c r="D34" s="32"/>
      <c r="E34" s="32"/>
      <c r="F34" s="32"/>
      <c r="G34" s="32"/>
      <c r="H34" s="32"/>
    </row>
    <row r="35" spans="2:10" ht="18.75" customHeight="1" x14ac:dyDescent="0.25">
      <c r="B35" s="32"/>
      <c r="C35" s="32"/>
      <c r="D35" s="32"/>
      <c r="E35" s="32"/>
      <c r="F35" s="32"/>
      <c r="G35" s="32"/>
      <c r="H35" s="32"/>
    </row>
    <row r="36" spans="2:10" ht="10.5" customHeight="1" x14ac:dyDescent="0.25">
      <c r="B36" s="32" t="s">
        <v>11</v>
      </c>
      <c r="C36" s="32"/>
      <c r="D36" s="32"/>
      <c r="E36" s="32"/>
      <c r="F36" s="32"/>
      <c r="G36" s="32"/>
      <c r="H36" s="32"/>
    </row>
    <row r="37" spans="2:10" ht="20.25" customHeight="1" x14ac:dyDescent="0.25">
      <c r="B37" s="32"/>
      <c r="C37" s="32"/>
      <c r="D37" s="32"/>
      <c r="E37" s="32"/>
      <c r="F37" s="32"/>
      <c r="G37" s="32"/>
      <c r="H37" s="32"/>
    </row>
    <row r="38" spans="2:10" x14ac:dyDescent="0.25">
      <c r="B38" s="32" t="s">
        <v>57</v>
      </c>
      <c r="C38" s="32"/>
      <c r="D38" s="32"/>
      <c r="E38" s="32"/>
      <c r="F38" s="32"/>
      <c r="G38" s="32"/>
      <c r="H38" s="32"/>
    </row>
    <row r="39" spans="2:10" x14ac:dyDescent="0.25">
      <c r="B39" s="32"/>
      <c r="C39" s="32"/>
      <c r="D39" s="32"/>
      <c r="E39" s="32"/>
      <c r="F39" s="32"/>
      <c r="G39" s="32"/>
      <c r="H39" s="32"/>
    </row>
    <row r="40" spans="2:10" x14ac:dyDescent="0.25">
      <c r="B40" s="33" t="s">
        <v>58</v>
      </c>
      <c r="C40" s="33"/>
      <c r="D40" s="33"/>
      <c r="E40" s="33"/>
      <c r="F40" s="33"/>
      <c r="G40" s="33"/>
      <c r="H40" s="33"/>
    </row>
    <row r="41" spans="2:10" x14ac:dyDescent="0.25">
      <c r="B41" s="33"/>
      <c r="C41" s="33"/>
      <c r="D41" s="33"/>
      <c r="E41" s="33"/>
      <c r="F41" s="33"/>
      <c r="G41" s="33"/>
      <c r="H41" s="33"/>
    </row>
    <row r="42" spans="2:10" x14ac:dyDescent="0.25">
      <c r="B42" s="2" t="s">
        <v>7</v>
      </c>
      <c r="C42" s="1"/>
      <c r="D42" s="1"/>
      <c r="E42" s="1"/>
      <c r="F42" s="1"/>
      <c r="G42" s="1"/>
      <c r="H42" s="1"/>
    </row>
    <row r="43" spans="2:10" x14ac:dyDescent="0.25">
      <c r="B43" s="9"/>
      <c r="C43" s="9"/>
      <c r="D43" s="9"/>
      <c r="E43" s="9"/>
      <c r="F43" s="9"/>
      <c r="G43" s="9"/>
      <c r="H43" s="9"/>
    </row>
    <row r="44" spans="2:10" ht="15.75" x14ac:dyDescent="0.25">
      <c r="B44" s="4"/>
      <c r="C44" s="16" t="s">
        <v>19</v>
      </c>
      <c r="D44" s="17"/>
      <c r="E44" s="31" t="s">
        <v>13</v>
      </c>
      <c r="F44" s="31"/>
      <c r="G44" s="18"/>
      <c r="H44" s="7"/>
    </row>
    <row r="45" spans="2:10" ht="15.75" x14ac:dyDescent="0.25">
      <c r="B45" s="8"/>
      <c r="C45" s="17"/>
      <c r="D45" s="17"/>
      <c r="E45" s="17"/>
      <c r="F45" s="17"/>
      <c r="G45" s="17"/>
      <c r="H45" s="7"/>
    </row>
    <row r="46" spans="2:10" ht="15.75" x14ac:dyDescent="0.25">
      <c r="B46" s="8"/>
      <c r="C46" s="16" t="s">
        <v>8</v>
      </c>
      <c r="D46" s="16"/>
      <c r="E46" s="19" t="s">
        <v>10</v>
      </c>
      <c r="F46" s="17"/>
      <c r="G46" s="17"/>
      <c r="H46" s="7"/>
    </row>
    <row r="47" spans="2:10" ht="15.75" x14ac:dyDescent="0.25">
      <c r="B47" s="8"/>
      <c r="C47" s="16" t="s">
        <v>9</v>
      </c>
      <c r="D47" s="17"/>
      <c r="E47" s="17"/>
      <c r="F47" s="17"/>
      <c r="G47" s="17"/>
      <c r="H47" s="7"/>
    </row>
    <row r="48" spans="2:10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  <row r="50" spans="2:8" x14ac:dyDescent="0.25">
      <c r="B50" s="7"/>
      <c r="C50" s="7"/>
      <c r="D50" s="7"/>
      <c r="E50" s="7"/>
      <c r="F50" s="7"/>
      <c r="G50" s="7"/>
      <c r="H50" s="7"/>
    </row>
    <row r="51" spans="2:8" x14ac:dyDescent="0.25">
      <c r="B51" s="7"/>
      <c r="C51" s="7"/>
      <c r="D51" s="7"/>
      <c r="E51" s="7"/>
      <c r="F51" s="7"/>
      <c r="G51" s="7"/>
      <c r="H51" s="7"/>
    </row>
    <row r="52" spans="2:8" x14ac:dyDescent="0.25">
      <c r="B52" s="7"/>
      <c r="C52" s="7"/>
      <c r="D52" s="7"/>
      <c r="E52" s="7"/>
      <c r="F52" s="7"/>
      <c r="G52" s="7"/>
      <c r="H52" s="7"/>
    </row>
    <row r="53" spans="2:8" x14ac:dyDescent="0.25">
      <c r="B53" s="7"/>
      <c r="C53" s="7"/>
      <c r="D53" s="7"/>
      <c r="E53" s="7"/>
      <c r="F53" s="7"/>
      <c r="G53" s="7"/>
      <c r="H53" s="7"/>
    </row>
    <row r="54" spans="2:8" x14ac:dyDescent="0.25">
      <c r="B54" s="7"/>
      <c r="C54" s="7"/>
      <c r="D54" s="7"/>
      <c r="E54" s="7"/>
      <c r="F54" s="7"/>
      <c r="G54" s="7"/>
      <c r="H54" s="7"/>
    </row>
    <row r="55" spans="2:8" x14ac:dyDescent="0.25">
      <c r="B55" s="7"/>
      <c r="C55" s="7"/>
      <c r="D55" s="7"/>
      <c r="E55" s="7"/>
      <c r="F55" s="7"/>
      <c r="G55" s="7"/>
      <c r="H55" s="7"/>
    </row>
    <row r="56" spans="2:8" x14ac:dyDescent="0.25">
      <c r="B56" s="7"/>
      <c r="C56" s="7"/>
      <c r="D56" s="7"/>
      <c r="E56" s="7"/>
      <c r="F56" s="7"/>
      <c r="G56" s="7"/>
      <c r="H56" s="7"/>
    </row>
    <row r="57" spans="2:8" x14ac:dyDescent="0.25">
      <c r="B57" s="7"/>
      <c r="C57" s="7"/>
      <c r="D57" s="7"/>
      <c r="E57" s="7"/>
      <c r="F57" s="7"/>
      <c r="G57" s="7"/>
      <c r="H57" s="7"/>
    </row>
    <row r="58" spans="2:8" x14ac:dyDescent="0.25">
      <c r="B58" s="7"/>
      <c r="C58" s="7"/>
      <c r="D58" s="7"/>
      <c r="E58" s="7"/>
      <c r="F58" s="7"/>
      <c r="G58" s="7"/>
      <c r="H58" s="7"/>
    </row>
    <row r="59" spans="2:8" x14ac:dyDescent="0.25">
      <c r="B59" s="7"/>
      <c r="C59" s="7"/>
      <c r="D59" s="7"/>
      <c r="E59" s="7"/>
      <c r="F59" s="7"/>
      <c r="G59" s="7"/>
      <c r="H59" s="7"/>
    </row>
    <row r="60" spans="2:8" x14ac:dyDescent="0.25">
      <c r="B60" s="7"/>
      <c r="C60" s="7"/>
      <c r="D60" s="7"/>
      <c r="E60" s="7"/>
      <c r="F60" s="7"/>
      <c r="G60" s="7"/>
      <c r="H60" s="7"/>
    </row>
    <row r="61" spans="2:8" x14ac:dyDescent="0.25">
      <c r="B61" s="7"/>
      <c r="C61" s="7"/>
      <c r="D61" s="7"/>
      <c r="E61" s="7"/>
      <c r="F61" s="7"/>
      <c r="G61" s="7"/>
      <c r="H61" s="7"/>
    </row>
    <row r="62" spans="2:8" x14ac:dyDescent="0.25">
      <c r="B62" s="7"/>
      <c r="C62" s="7"/>
      <c r="D62" s="7"/>
      <c r="E62" s="7"/>
      <c r="F62" s="7"/>
      <c r="G62" s="7"/>
      <c r="H62" s="7"/>
    </row>
    <row r="63" spans="2:8" x14ac:dyDescent="0.25">
      <c r="B63" s="7"/>
      <c r="C63" s="7"/>
      <c r="D63" s="7"/>
      <c r="E63" s="7"/>
      <c r="F63" s="7"/>
      <c r="G63" s="7"/>
      <c r="H63" s="7"/>
    </row>
    <row r="64" spans="2:8" x14ac:dyDescent="0.25">
      <c r="B64" s="7"/>
      <c r="C64" s="7"/>
      <c r="D64" s="7"/>
      <c r="E64" s="7"/>
      <c r="F64" s="7"/>
      <c r="G64" s="7"/>
      <c r="H64" s="7"/>
    </row>
    <row r="65" spans="2:8" x14ac:dyDescent="0.25">
      <c r="B65" s="7"/>
      <c r="C65" s="7"/>
      <c r="D65" s="7"/>
      <c r="E65" s="7"/>
      <c r="F65" s="7"/>
      <c r="G65" s="7"/>
      <c r="H65" s="7"/>
    </row>
    <row r="66" spans="2:8" x14ac:dyDescent="0.25">
      <c r="B66" s="7"/>
      <c r="C66" s="7"/>
      <c r="D66" s="7"/>
      <c r="E66" s="7"/>
      <c r="F66" s="7"/>
      <c r="G66" s="7"/>
      <c r="H66" s="7"/>
    </row>
    <row r="67" spans="2:8" x14ac:dyDescent="0.25">
      <c r="B67" s="7"/>
      <c r="C67" s="7"/>
      <c r="D67" s="7"/>
      <c r="E67" s="7"/>
      <c r="F67" s="7"/>
      <c r="G67" s="7"/>
      <c r="H67" s="7"/>
    </row>
    <row r="68" spans="2:8" x14ac:dyDescent="0.25">
      <c r="B68" s="7"/>
      <c r="C68" s="7"/>
      <c r="D68" s="7"/>
      <c r="E68" s="7"/>
      <c r="F68" s="7"/>
      <c r="G68" s="7"/>
      <c r="H68" s="7"/>
    </row>
    <row r="69" spans="2:8" x14ac:dyDescent="0.25">
      <c r="B69" s="7"/>
      <c r="C69" s="7"/>
      <c r="D69" s="7"/>
      <c r="E69" s="7"/>
      <c r="F69" s="7"/>
      <c r="G69" s="7"/>
      <c r="H69" s="7"/>
    </row>
    <row r="70" spans="2:8" x14ac:dyDescent="0.25">
      <c r="B70" s="7"/>
      <c r="C70" s="7"/>
      <c r="D70" s="7"/>
      <c r="E70" s="7"/>
      <c r="F70" s="7"/>
      <c r="G70" s="7"/>
      <c r="H70" s="7"/>
    </row>
    <row r="71" spans="2:8" x14ac:dyDescent="0.25">
      <c r="B71" s="7"/>
      <c r="C71" s="7"/>
      <c r="D71" s="7"/>
      <c r="E71" s="7"/>
      <c r="F71" s="7"/>
      <c r="G71" s="7"/>
      <c r="H71" s="7"/>
    </row>
    <row r="72" spans="2:8" x14ac:dyDescent="0.25">
      <c r="B72" s="7"/>
      <c r="C72" s="7"/>
      <c r="D72" s="7"/>
      <c r="E72" s="7"/>
      <c r="F72" s="7"/>
      <c r="G72" s="7"/>
      <c r="H72" s="7"/>
    </row>
    <row r="73" spans="2:8" x14ac:dyDescent="0.25">
      <c r="B73" s="7"/>
      <c r="C73" s="7"/>
      <c r="D73" s="7"/>
      <c r="E73" s="7"/>
      <c r="F73" s="7"/>
      <c r="G73" s="7"/>
      <c r="H73" s="7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  <row r="252" spans="2:8" x14ac:dyDescent="0.25">
      <c r="B252" s="6"/>
      <c r="C252" s="6"/>
      <c r="D252" s="6"/>
      <c r="E252" s="6"/>
      <c r="F252" s="6"/>
      <c r="G252" s="6"/>
      <c r="H252" s="6"/>
    </row>
    <row r="253" spans="2:8" x14ac:dyDescent="0.25">
      <c r="B253" s="6"/>
      <c r="C253" s="6"/>
      <c r="D253" s="6"/>
      <c r="E253" s="6"/>
      <c r="F253" s="6"/>
      <c r="G253" s="6"/>
      <c r="H253" s="6"/>
    </row>
    <row r="254" spans="2:8" x14ac:dyDescent="0.25">
      <c r="B254" s="6"/>
      <c r="C254" s="6"/>
      <c r="D254" s="6"/>
      <c r="E254" s="6"/>
      <c r="F254" s="6"/>
      <c r="G254" s="6"/>
      <c r="H254" s="6"/>
    </row>
    <row r="255" spans="2:8" x14ac:dyDescent="0.25">
      <c r="B255" s="6"/>
      <c r="C255" s="6"/>
      <c r="D255" s="6"/>
      <c r="E255" s="6"/>
      <c r="F255" s="6"/>
      <c r="G255" s="6"/>
      <c r="H255" s="6"/>
    </row>
    <row r="256" spans="2:8" x14ac:dyDescent="0.25">
      <c r="B256" s="6"/>
      <c r="C256" s="6"/>
      <c r="D256" s="6"/>
      <c r="E256" s="6"/>
      <c r="F256" s="6"/>
      <c r="G256" s="6"/>
      <c r="H256" s="6"/>
    </row>
    <row r="257" spans="2:8" x14ac:dyDescent="0.25">
      <c r="B257" s="6"/>
      <c r="C257" s="6"/>
      <c r="D257" s="6"/>
      <c r="E257" s="6"/>
      <c r="F257" s="6"/>
      <c r="G257" s="6"/>
      <c r="H257" s="6"/>
    </row>
    <row r="258" spans="2:8" x14ac:dyDescent="0.25">
      <c r="B258" s="6"/>
      <c r="C258" s="6"/>
      <c r="D258" s="6"/>
      <c r="E258" s="6"/>
      <c r="F258" s="6"/>
      <c r="G258" s="6"/>
      <c r="H258" s="6"/>
    </row>
    <row r="259" spans="2:8" x14ac:dyDescent="0.25">
      <c r="B259" s="6"/>
      <c r="C259" s="6"/>
      <c r="D259" s="6"/>
      <c r="E259" s="6"/>
      <c r="F259" s="6"/>
      <c r="G259" s="6"/>
      <c r="H259" s="6"/>
    </row>
    <row r="260" spans="2:8" x14ac:dyDescent="0.25">
      <c r="B260" s="6"/>
      <c r="C260" s="6"/>
      <c r="D260" s="6"/>
      <c r="E260" s="6"/>
      <c r="F260" s="6"/>
      <c r="G260" s="6"/>
      <c r="H260" s="6"/>
    </row>
    <row r="261" spans="2:8" x14ac:dyDescent="0.25">
      <c r="B261" s="6"/>
      <c r="C261" s="6"/>
      <c r="D261" s="6"/>
      <c r="E261" s="6"/>
      <c r="F261" s="6"/>
      <c r="G261" s="6"/>
      <c r="H261" s="6"/>
    </row>
  </sheetData>
  <mergeCells count="8">
    <mergeCell ref="E44:F44"/>
    <mergeCell ref="B38:H39"/>
    <mergeCell ref="B40:H41"/>
    <mergeCell ref="B13:G13"/>
    <mergeCell ref="B14:G14"/>
    <mergeCell ref="B33:H33"/>
    <mergeCell ref="B34:H35"/>
    <mergeCell ref="B36:H37"/>
  </mergeCells>
  <pageMargins left="0.31496062992125984" right="0.27559055118110237" top="0.23622047244094488" bottom="0.74803149606299213" header="0.31496062992125984" footer="0.31496062992125984"/>
  <pageSetup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9"/>
  <sheetViews>
    <sheetView view="pageBreakPreview" zoomScale="130" zoomScaleNormal="100" zoomScaleSheetLayoutView="130" workbookViewId="0">
      <selection activeCell="B3" sqref="B3:G10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27.42578125" customWidth="1"/>
    <col min="9" max="9" width="14.7109375" customWidth="1"/>
  </cols>
  <sheetData>
    <row r="2" spans="1:10" ht="42" x14ac:dyDescent="0.25">
      <c r="A2" s="13" t="s">
        <v>14</v>
      </c>
      <c r="B2" s="13" t="s">
        <v>15</v>
      </c>
      <c r="C2" s="13" t="s">
        <v>2</v>
      </c>
      <c r="D2" s="3" t="s">
        <v>3</v>
      </c>
      <c r="E2" s="3" t="s">
        <v>4</v>
      </c>
      <c r="F2" s="13" t="s">
        <v>5</v>
      </c>
      <c r="G2" s="13" t="s">
        <v>6</v>
      </c>
      <c r="H2" s="23" t="s">
        <v>28</v>
      </c>
      <c r="I2" s="23" t="s">
        <v>34</v>
      </c>
      <c r="J2" t="s">
        <v>40</v>
      </c>
    </row>
    <row r="3" spans="1:10" ht="28.5" customHeight="1" x14ac:dyDescent="0.25">
      <c r="A3" s="20">
        <v>1</v>
      </c>
      <c r="B3" s="21" t="s">
        <v>21</v>
      </c>
      <c r="C3" s="21" t="s">
        <v>33</v>
      </c>
      <c r="D3" s="21" t="s">
        <v>30</v>
      </c>
      <c r="E3" s="22">
        <v>500</v>
      </c>
      <c r="F3" s="21">
        <v>1091.17</v>
      </c>
      <c r="G3" s="21">
        <f>E3*F3</f>
        <v>545585</v>
      </c>
      <c r="H3" s="25">
        <v>711</v>
      </c>
    </row>
    <row r="4" spans="1:10" ht="22.5" customHeight="1" x14ac:dyDescent="0.25">
      <c r="A4" s="20">
        <v>2</v>
      </c>
      <c r="B4" s="21" t="s">
        <v>22</v>
      </c>
      <c r="C4" s="21" t="s">
        <v>29</v>
      </c>
      <c r="D4" s="21" t="s">
        <v>30</v>
      </c>
      <c r="E4" s="22">
        <v>500</v>
      </c>
      <c r="F4" s="21">
        <v>3001.85</v>
      </c>
      <c r="G4" s="21">
        <f t="shared" ref="G4:G10" si="0">E4*F4</f>
        <v>1500925</v>
      </c>
      <c r="H4" s="25">
        <v>197</v>
      </c>
    </row>
    <row r="5" spans="1:10" ht="15" customHeight="1" x14ac:dyDescent="0.25">
      <c r="A5" s="20">
        <v>3</v>
      </c>
      <c r="B5" s="21" t="s">
        <v>23</v>
      </c>
      <c r="C5" s="21" t="s">
        <v>31</v>
      </c>
      <c r="D5" s="21" t="s">
        <v>24</v>
      </c>
      <c r="E5" s="22">
        <v>10000</v>
      </c>
      <c r="F5" s="21">
        <v>67.180000000000007</v>
      </c>
      <c r="G5" s="21">
        <f t="shared" si="0"/>
        <v>671800.00000000012</v>
      </c>
      <c r="H5" s="26">
        <v>1229</v>
      </c>
    </row>
    <row r="6" spans="1:10" ht="45" x14ac:dyDescent="0.25">
      <c r="A6" s="20">
        <v>4</v>
      </c>
      <c r="B6" s="21" t="s">
        <v>25</v>
      </c>
      <c r="C6" s="21" t="s">
        <v>32</v>
      </c>
      <c r="D6" s="21" t="s">
        <v>18</v>
      </c>
      <c r="E6" s="22">
        <v>1500</v>
      </c>
      <c r="F6" s="21">
        <v>80.012799999999999</v>
      </c>
      <c r="G6" s="21">
        <f t="shared" si="0"/>
        <v>120019.2</v>
      </c>
      <c r="H6" s="25">
        <v>893</v>
      </c>
    </row>
    <row r="7" spans="1:10" ht="15.75" thickBot="1" x14ac:dyDescent="0.3">
      <c r="A7" s="20">
        <v>5</v>
      </c>
      <c r="B7" s="21" t="s">
        <v>26</v>
      </c>
      <c r="C7" s="21" t="s">
        <v>35</v>
      </c>
      <c r="D7" s="21" t="s">
        <v>27</v>
      </c>
      <c r="E7" s="22">
        <v>2000</v>
      </c>
      <c r="F7" s="21">
        <v>24.4</v>
      </c>
      <c r="G7" s="21">
        <f t="shared" si="0"/>
        <v>48800</v>
      </c>
      <c r="H7" s="28"/>
      <c r="I7" s="27">
        <v>337</v>
      </c>
    </row>
    <row r="8" spans="1:10" ht="23.25" thickBot="1" x14ac:dyDescent="0.3">
      <c r="A8" s="20">
        <v>6</v>
      </c>
      <c r="B8" s="21" t="s">
        <v>36</v>
      </c>
      <c r="C8" s="21" t="s">
        <v>37</v>
      </c>
      <c r="D8" s="21" t="s">
        <v>39</v>
      </c>
      <c r="E8" s="22">
        <v>20</v>
      </c>
      <c r="F8" s="21" t="s">
        <v>38</v>
      </c>
      <c r="G8" s="21">
        <f t="shared" si="0"/>
        <v>57264.399999999994</v>
      </c>
      <c r="H8" s="24"/>
      <c r="J8" s="29">
        <v>906</v>
      </c>
    </row>
    <row r="9" spans="1:10" ht="15.75" thickBot="1" x14ac:dyDescent="0.3">
      <c r="A9" s="20">
        <v>7</v>
      </c>
      <c r="B9" s="21" t="s">
        <v>41</v>
      </c>
      <c r="C9" s="21" t="s">
        <v>42</v>
      </c>
      <c r="D9" s="21" t="s">
        <v>43</v>
      </c>
      <c r="E9" s="22" t="s">
        <v>44</v>
      </c>
      <c r="F9" s="21">
        <v>4220.34</v>
      </c>
      <c r="G9" s="21">
        <f t="shared" si="0"/>
        <v>4220340</v>
      </c>
      <c r="I9" s="30">
        <v>1819</v>
      </c>
    </row>
    <row r="10" spans="1:10" ht="22.5" x14ac:dyDescent="0.25">
      <c r="A10" s="20">
        <v>8</v>
      </c>
      <c r="B10" s="21" t="s">
        <v>45</v>
      </c>
      <c r="C10" s="21" t="s">
        <v>46</v>
      </c>
      <c r="D10" s="21" t="s">
        <v>39</v>
      </c>
      <c r="E10" s="22" t="s">
        <v>47</v>
      </c>
      <c r="F10" s="21">
        <v>3709</v>
      </c>
      <c r="G10" s="21">
        <f t="shared" si="0"/>
        <v>111270</v>
      </c>
      <c r="J10">
        <v>3938</v>
      </c>
    </row>
    <row r="11" spans="1:10" x14ac:dyDescent="0.25">
      <c r="A11" s="7"/>
      <c r="B11" s="7"/>
      <c r="C11" s="7"/>
      <c r="D11" s="7"/>
      <c r="E11" s="7"/>
      <c r="F11" s="7"/>
      <c r="G11" s="7"/>
    </row>
    <row r="12" spans="1:10" x14ac:dyDescent="0.25">
      <c r="A12" s="7"/>
      <c r="B12" s="7"/>
      <c r="C12" s="7"/>
      <c r="D12" s="7"/>
      <c r="E12" s="7"/>
      <c r="F12" s="7"/>
      <c r="G12" s="7"/>
    </row>
    <row r="13" spans="1:10" x14ac:dyDescent="0.25">
      <c r="A13" s="7"/>
      <c r="B13" s="7"/>
      <c r="C13" s="7"/>
      <c r="D13" s="7"/>
      <c r="E13" s="7"/>
      <c r="F13" s="7"/>
      <c r="G13" s="7"/>
    </row>
    <row r="14" spans="1:10" x14ac:dyDescent="0.25">
      <c r="A14" s="7"/>
      <c r="B14" s="7"/>
      <c r="C14" s="7"/>
      <c r="D14" s="7"/>
      <c r="E14" s="7"/>
      <c r="F14" s="7"/>
      <c r="G14" s="7"/>
    </row>
    <row r="15" spans="1:10" x14ac:dyDescent="0.25">
      <c r="A15" s="7"/>
      <c r="B15" s="7"/>
      <c r="C15" s="7"/>
      <c r="D15" s="7"/>
      <c r="E15" s="7"/>
      <c r="F15" s="7"/>
      <c r="G15" s="7"/>
    </row>
    <row r="16" spans="1:10" x14ac:dyDescent="0.25">
      <c r="A16" s="7"/>
      <c r="B16" s="7"/>
      <c r="C16" s="7"/>
      <c r="D16" s="7"/>
      <c r="E16" s="7"/>
      <c r="F16" s="7"/>
      <c r="G16" s="7"/>
    </row>
    <row r="17" spans="1:7" x14ac:dyDescent="0.25">
      <c r="A17" s="7"/>
      <c r="B17" s="7"/>
      <c r="C17" s="7"/>
      <c r="D17" s="7"/>
      <c r="E17" s="7"/>
      <c r="F17" s="7"/>
      <c r="G17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7"/>
      <c r="B21" s="7"/>
      <c r="C21" s="7"/>
      <c r="D21" s="7"/>
      <c r="E21" s="7"/>
      <c r="F21" s="7"/>
      <c r="G21" s="7"/>
    </row>
    <row r="22" spans="1:7" x14ac:dyDescent="0.25">
      <c r="A22" s="7"/>
      <c r="B22" s="7"/>
      <c r="C22" s="7"/>
      <c r="D22" s="7"/>
      <c r="E22" s="7"/>
      <c r="F22" s="7"/>
      <c r="G22" s="7"/>
    </row>
    <row r="23" spans="1:7" x14ac:dyDescent="0.25">
      <c r="A23" s="7"/>
      <c r="B23" s="7"/>
      <c r="C23" s="7"/>
      <c r="D23" s="7"/>
      <c r="E23" s="7"/>
      <c r="F23" s="7"/>
      <c r="G23" s="7"/>
    </row>
    <row r="24" spans="1:7" x14ac:dyDescent="0.25">
      <c r="A24" s="7"/>
      <c r="B24" s="7"/>
      <c r="C24" s="7"/>
      <c r="D24" s="7"/>
      <c r="E24" s="7"/>
      <c r="F24" s="7"/>
      <c r="G24" s="7"/>
    </row>
    <row r="25" spans="1:7" x14ac:dyDescent="0.25">
      <c r="A25" s="7"/>
      <c r="B25" s="7"/>
      <c r="C25" s="7"/>
      <c r="D25" s="7"/>
      <c r="E25" s="7"/>
      <c r="F25" s="7"/>
      <c r="G25" s="7"/>
    </row>
    <row r="26" spans="1:7" x14ac:dyDescent="0.25">
      <c r="A26" s="7"/>
      <c r="B26" s="7"/>
      <c r="C26" s="7"/>
      <c r="D26" s="7"/>
      <c r="E26" s="7"/>
      <c r="F26" s="7"/>
      <c r="G26" s="7"/>
    </row>
    <row r="27" spans="1:7" x14ac:dyDescent="0.25">
      <c r="A27" s="7"/>
      <c r="B27" s="7"/>
      <c r="C27" s="7"/>
      <c r="D27" s="7"/>
      <c r="E27" s="7"/>
      <c r="F27" s="7"/>
      <c r="G27" s="7"/>
    </row>
    <row r="28" spans="1:7" x14ac:dyDescent="0.25">
      <c r="A28" s="7"/>
      <c r="B28" s="7"/>
      <c r="C28" s="7"/>
      <c r="D28" s="7"/>
      <c r="E28" s="7"/>
      <c r="F28" s="7"/>
      <c r="G28" s="7"/>
    </row>
    <row r="29" spans="1:7" x14ac:dyDescent="0.25">
      <c r="A29" s="7"/>
      <c r="B29" s="7"/>
      <c r="C29" s="7"/>
      <c r="D29" s="7"/>
      <c r="E29" s="7"/>
      <c r="F29" s="7"/>
      <c r="G29" s="7"/>
    </row>
    <row r="30" spans="1:7" x14ac:dyDescent="0.25">
      <c r="A30" s="7"/>
      <c r="B30" s="7"/>
      <c r="C30" s="7"/>
      <c r="D30" s="7"/>
      <c r="E30" s="7"/>
      <c r="F30" s="7"/>
      <c r="G30" s="7"/>
    </row>
    <row r="31" spans="1:7" x14ac:dyDescent="0.25">
      <c r="A31" s="7"/>
      <c r="B31" s="7"/>
      <c r="C31" s="7"/>
      <c r="D31" s="7"/>
      <c r="E31" s="7"/>
      <c r="F31" s="7"/>
      <c r="G31" s="7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6"/>
      <c r="B35" s="6"/>
      <c r="C35" s="6"/>
      <c r="D35" s="6"/>
      <c r="E35" s="6"/>
      <c r="F35" s="6"/>
      <c r="G35" s="6"/>
    </row>
    <row r="36" spans="1:7" x14ac:dyDescent="0.25">
      <c r="A36" s="6"/>
      <c r="B36" s="6"/>
      <c r="C36" s="6"/>
      <c r="D36" s="6"/>
      <c r="E36" s="6"/>
      <c r="F36" s="6"/>
      <c r="G36" s="6"/>
    </row>
    <row r="37" spans="1:7" x14ac:dyDescent="0.25">
      <c r="A37" s="6"/>
      <c r="B37" s="6"/>
      <c r="C37" s="6"/>
      <c r="D37" s="6"/>
      <c r="E37" s="6"/>
      <c r="F37" s="6"/>
      <c r="G37" s="6"/>
    </row>
    <row r="38" spans="1:7" x14ac:dyDescent="0.25">
      <c r="A38" s="6"/>
      <c r="B38" s="6"/>
      <c r="C38" s="6"/>
      <c r="D38" s="6"/>
      <c r="E38" s="6"/>
      <c r="F38" s="6"/>
      <c r="G38" s="6"/>
    </row>
    <row r="39" spans="1:7" x14ac:dyDescent="0.25">
      <c r="A39" s="6"/>
      <c r="B39" s="6"/>
      <c r="C39" s="6"/>
      <c r="D39" s="6"/>
      <c r="E39" s="6"/>
      <c r="F39" s="6"/>
      <c r="G39" s="6"/>
    </row>
    <row r="40" spans="1:7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8"/>
  <sheetViews>
    <sheetView view="pageBreakPreview" zoomScale="60" zoomScaleNormal="100" workbookViewId="0">
      <selection activeCell="B3" sqref="B3:G5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</cols>
  <sheetData>
    <row r="2" spans="1:7" ht="41.25" customHeight="1" x14ac:dyDescent="0.25">
      <c r="A2" s="13" t="s">
        <v>14</v>
      </c>
      <c r="B2" s="13" t="s">
        <v>15</v>
      </c>
      <c r="C2" s="13" t="s">
        <v>2</v>
      </c>
      <c r="D2" s="3" t="s">
        <v>3</v>
      </c>
      <c r="E2" s="3" t="s">
        <v>4</v>
      </c>
      <c r="F2" s="13" t="s">
        <v>5</v>
      </c>
      <c r="G2" s="13" t="s">
        <v>6</v>
      </c>
    </row>
    <row r="3" spans="1:7" ht="33.75" x14ac:dyDescent="0.25">
      <c r="A3" s="20">
        <v>9</v>
      </c>
      <c r="B3" s="21" t="s">
        <v>49</v>
      </c>
      <c r="C3" s="21" t="s">
        <v>50</v>
      </c>
      <c r="D3" s="21" t="s">
        <v>18</v>
      </c>
      <c r="E3" s="22">
        <v>2</v>
      </c>
      <c r="F3" s="21">
        <v>25100</v>
      </c>
      <c r="G3" s="21">
        <f t="shared" ref="G3:G5" si="0">E3*F3</f>
        <v>50200</v>
      </c>
    </row>
    <row r="4" spans="1:7" ht="33.75" x14ac:dyDescent="0.25">
      <c r="A4" s="20">
        <v>10</v>
      </c>
      <c r="B4" s="21" t="s">
        <v>51</v>
      </c>
      <c r="C4" s="21" t="s">
        <v>52</v>
      </c>
      <c r="D4" s="21" t="s">
        <v>48</v>
      </c>
      <c r="E4" s="22">
        <v>1</v>
      </c>
      <c r="F4" s="21">
        <v>240000</v>
      </c>
      <c r="G4" s="21">
        <f t="shared" si="0"/>
        <v>240000</v>
      </c>
    </row>
    <row r="5" spans="1:7" ht="33.75" x14ac:dyDescent="0.25">
      <c r="A5" s="20">
        <v>11</v>
      </c>
      <c r="B5" s="21" t="s">
        <v>53</v>
      </c>
      <c r="C5" s="21" t="s">
        <v>54</v>
      </c>
      <c r="D5" s="21" t="s">
        <v>18</v>
      </c>
      <c r="E5" s="22">
        <v>3</v>
      </c>
      <c r="F5" s="21">
        <v>200000</v>
      </c>
      <c r="G5" s="21">
        <f t="shared" si="0"/>
        <v>600000</v>
      </c>
    </row>
    <row r="6" spans="1:7" x14ac:dyDescent="0.25">
      <c r="A6" s="7"/>
      <c r="B6" s="7"/>
      <c r="C6" s="7"/>
      <c r="D6" s="7"/>
      <c r="E6" s="7"/>
      <c r="F6" s="7"/>
      <c r="G6" s="7"/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/>
      <c r="B8" s="7"/>
      <c r="C8" s="7"/>
      <c r="D8" s="7"/>
      <c r="E8" s="7"/>
      <c r="F8" s="7"/>
      <c r="G8" s="7"/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2" spans="1:7" x14ac:dyDescent="0.25">
      <c r="A12" s="7"/>
      <c r="B12" s="7"/>
      <c r="C12" s="7"/>
      <c r="D12" s="7"/>
      <c r="E12" s="7"/>
      <c r="F12" s="7"/>
      <c r="G12" s="7"/>
    </row>
    <row r="13" spans="1:7" x14ac:dyDescent="0.25">
      <c r="A13" s="7"/>
      <c r="B13" s="7"/>
      <c r="C13" s="7"/>
      <c r="D13" s="7"/>
      <c r="E13" s="7"/>
      <c r="F13" s="7"/>
      <c r="G13" s="7"/>
    </row>
    <row r="14" spans="1:7" x14ac:dyDescent="0.25">
      <c r="A14" s="7"/>
      <c r="B14" s="7"/>
      <c r="C14" s="7"/>
      <c r="D14" s="7"/>
      <c r="E14" s="7"/>
      <c r="F14" s="7"/>
      <c r="G14" s="7"/>
    </row>
    <row r="15" spans="1:7" x14ac:dyDescent="0.25">
      <c r="A15" s="7"/>
      <c r="B15" s="7"/>
      <c r="C15" s="7"/>
      <c r="D15" s="7"/>
      <c r="E15" s="7"/>
      <c r="F15" s="7"/>
      <c r="G15" s="7"/>
    </row>
    <row r="16" spans="1:7" x14ac:dyDescent="0.25">
      <c r="A16" s="7"/>
      <c r="B16" s="7"/>
      <c r="C16" s="7"/>
      <c r="D16" s="7"/>
      <c r="E16" s="7"/>
      <c r="F16" s="7"/>
      <c r="G16" s="7"/>
    </row>
    <row r="17" spans="1:7" x14ac:dyDescent="0.25">
      <c r="A17" s="7"/>
      <c r="B17" s="7"/>
      <c r="C17" s="7"/>
      <c r="D17" s="7"/>
      <c r="E17" s="7"/>
      <c r="F17" s="7"/>
      <c r="G17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7"/>
      <c r="B21" s="7"/>
      <c r="C21" s="7"/>
      <c r="D21" s="7"/>
      <c r="E21" s="7"/>
      <c r="F21" s="7"/>
      <c r="G21" s="7"/>
    </row>
    <row r="22" spans="1:7" x14ac:dyDescent="0.25">
      <c r="A22" s="7"/>
      <c r="B22" s="7"/>
      <c r="C22" s="7"/>
      <c r="D22" s="7"/>
      <c r="E22" s="7"/>
      <c r="F22" s="7"/>
      <c r="G22" s="7"/>
    </row>
    <row r="23" spans="1:7" x14ac:dyDescent="0.25">
      <c r="A23" s="7"/>
      <c r="B23" s="7"/>
      <c r="C23" s="7"/>
      <c r="D23" s="7"/>
      <c r="E23" s="7"/>
      <c r="F23" s="7"/>
      <c r="G23" s="7"/>
    </row>
    <row r="24" spans="1:7" x14ac:dyDescent="0.25">
      <c r="A24" s="7"/>
      <c r="B24" s="7"/>
      <c r="C24" s="7"/>
      <c r="D24" s="7"/>
      <c r="E24" s="7"/>
      <c r="F24" s="7"/>
      <c r="G24" s="7"/>
    </row>
    <row r="25" spans="1:7" x14ac:dyDescent="0.25">
      <c r="A25" s="7"/>
      <c r="B25" s="7"/>
      <c r="C25" s="7"/>
      <c r="D25" s="7"/>
      <c r="E25" s="7"/>
      <c r="F25" s="7"/>
      <c r="G25" s="7"/>
    </row>
    <row r="26" spans="1:7" x14ac:dyDescent="0.25">
      <c r="A26" s="7"/>
      <c r="B26" s="7"/>
      <c r="C26" s="7"/>
      <c r="D26" s="7"/>
      <c r="E26" s="7"/>
      <c r="F26" s="7"/>
      <c r="G26" s="7"/>
    </row>
    <row r="27" spans="1:7" x14ac:dyDescent="0.25">
      <c r="A27" s="7"/>
      <c r="B27" s="7"/>
      <c r="C27" s="7"/>
      <c r="D27" s="7"/>
      <c r="E27" s="7"/>
      <c r="F27" s="7"/>
      <c r="G27" s="7"/>
    </row>
    <row r="28" spans="1:7" x14ac:dyDescent="0.25">
      <c r="A28" s="7"/>
      <c r="B28" s="7"/>
      <c r="C28" s="7"/>
      <c r="D28" s="7"/>
      <c r="E28" s="7"/>
      <c r="F28" s="7"/>
      <c r="G28" s="7"/>
    </row>
    <row r="29" spans="1:7" x14ac:dyDescent="0.25">
      <c r="A29" s="7"/>
      <c r="B29" s="7"/>
      <c r="C29" s="7"/>
      <c r="D29" s="7"/>
      <c r="E29" s="7"/>
      <c r="F29" s="7"/>
      <c r="G29" s="7"/>
    </row>
    <row r="30" spans="1:7" x14ac:dyDescent="0.25">
      <c r="A30" s="7"/>
      <c r="B30" s="7"/>
      <c r="C30" s="7"/>
      <c r="D30" s="7"/>
      <c r="E30" s="7"/>
      <c r="F30" s="7"/>
      <c r="G30" s="7"/>
    </row>
    <row r="31" spans="1:7" x14ac:dyDescent="0.25">
      <c r="A31" s="6"/>
      <c r="B31" s="6"/>
      <c r="C31" s="6"/>
      <c r="D31" s="6"/>
      <c r="E31" s="6"/>
      <c r="F31" s="6"/>
      <c r="G31" s="6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6"/>
      <c r="B35" s="6"/>
      <c r="C35" s="6"/>
      <c r="D35" s="6"/>
      <c r="E35" s="6"/>
      <c r="F35" s="6"/>
      <c r="G35" s="6"/>
    </row>
    <row r="36" spans="1:7" x14ac:dyDescent="0.25">
      <c r="A36" s="6"/>
      <c r="B36" s="6"/>
      <c r="C36" s="6"/>
      <c r="D36" s="6"/>
      <c r="E36" s="6"/>
      <c r="F36" s="6"/>
      <c r="G36" s="6"/>
    </row>
    <row r="37" spans="1:7" x14ac:dyDescent="0.25">
      <c r="A37" s="6"/>
      <c r="B37" s="6"/>
      <c r="C37" s="6"/>
      <c r="D37" s="6"/>
      <c r="E37" s="6"/>
      <c r="F37" s="6"/>
      <c r="G37" s="6"/>
    </row>
    <row r="38" spans="1:7" x14ac:dyDescent="0.25">
      <c r="A38" s="6"/>
      <c r="B38" s="6"/>
      <c r="C38" s="6"/>
      <c r="D38" s="6"/>
      <c r="E38" s="6"/>
      <c r="F38" s="6"/>
      <c r="G38" s="6"/>
    </row>
    <row r="39" spans="1:7" x14ac:dyDescent="0.25">
      <c r="A39" s="6"/>
      <c r="B39" s="6"/>
      <c r="C39" s="6"/>
      <c r="D39" s="6"/>
      <c r="E39" s="6"/>
      <c r="F39" s="6"/>
      <c r="G39" s="6"/>
    </row>
    <row r="40" spans="1:7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</sheetData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Айгерим Тулендиевна</vt:lpstr>
      <vt:lpstr>Оразбек Сраилович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2021-10-04T10:39:04Z</dcterms:modified>
</cp:coreProperties>
</file>