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G14" i="1"/>
  <c r="G13"/>
  <c r="G12" l="1"/>
  <c r="G11"/>
  <c r="G15" l="1"/>
</calcChain>
</file>

<file path=xl/sharedStrings.xml><?xml version="1.0" encoding="utf-8"?>
<sst xmlns="http://schemas.openxmlformats.org/spreadsheetml/2006/main" count="33" uniqueCount="30">
  <si>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</si>
  <si>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</si>
  <si>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</si>
  <si>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</si>
  <si>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</si>
  <si>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</si>
  <si>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</si>
  <si>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</si>
  <si>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</si>
  <si>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</si>
  <si>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</si>
  <si>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</si>
  <si>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t>
    </r>
    <r>
      <rPr>
        <b/>
        <sz val="10"/>
        <color rgb="FF000000"/>
        <rFont val="Times New Roman"/>
        <family val="1"/>
        <charset val="204"/>
      </rPr>
      <t>Дата и время представления ценового предложения</t>
    </r>
  </si>
  <si>
    <t>заявки не поступали</t>
  </si>
  <si>
    <t>-</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</si>
  <si>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</si>
  <si>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</si>
  <si>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2. Закуп способом запроса ценовых предложений признается несостоявшимся, в связи с отсутствием представления ценовых предложений.</t>
  </si>
  <si>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№П-19
Отдел государственных закупок                                                                                           11 мая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</si>
  <si>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противочумный костюм</t>
  </si>
  <si>
    <t xml:space="preserve">Противочумный костюм многоразовый. Допускается использование до 50 раз. Дезинфекция методом "душа" при температуре +60С. Высокая химическая стойкость. Непроницаемый к инфекционным патогенам, вирусам, бактериям. Высокая степень защиты. непроницаемость для крови, воды и биожидкостей. ткань массой не более 800 грамм. комфорт для медицинского персонала. возможность носить капюшон поверх противогаза или очков. удобство при выходе из зоны заражения, достаточно обработать дезинфектором на основе спирта или хлора. конструкция комбинезона позволяющая легко снимать и одевать. Противочумный костюм многоразовый, предназначен для проведении противоэпидемических мероприятий в местах очагов инфекции, на транспортных средствах, ветеринарии, используется в ГО и МЧС. Обеспечивает защиту от опасных газов, биологически опасных веществ. Можно использовать неоднократно, после дегазации. Комплект: костюм специальный - 1 шт; респиратор FFP2 с клапаном - 1 шт; очки непрямой вентиляции - 1 шт; ерчатки медицинские - 1 пара; бахилы высокие многоразовые (твердая подошва) - 1 пара. </t>
  </si>
  <si>
    <t>комплект</t>
  </si>
  <si>
    <t>Респиратор медицинский FFP2 с клапаном, класса 3</t>
  </si>
  <si>
    <t>Респиратор противоаэрозольный формованный FFP2 обеспечивают комфортную, эффективную и легкую защиту органов дыхания от аэрозолей и пыли. Клапан выдоха значительно облегчает дыхание препятствуя накоплению влаги и тепла под распиратором при физической тяжелой работе и при повышенной температуре. Гипоаллергенный внутренний слой. Удобная чашеобразная форма респиратора , который крепится на резинках. Носовой зажим и носовой поролоновый уплотнитель обеспечивают удобство для лиц разных типов. При затруднении дыхания, вызванного в результате запыленности фильтрующего элемента, требуется респиратор заменить. Использование респираторов снижает риск возникновения профессиональных заболеваний на 90 - 95%.</t>
  </si>
  <si>
    <t>штука</t>
  </si>
  <si>
    <t>халат хирургический</t>
  </si>
  <si>
    <t>из нетканого материала одноразовый стерильный размерами М,LXL. Метод стерилизации газовая</t>
  </si>
  <si>
    <t>Перчатки медицинские нитриловые смотровые нестерильные текстурированные</t>
  </si>
  <si>
    <t xml:space="preserve">Перчатки медицинские нитриловые смотровые нестерильные текстурированные, модификации: неопудренные, размерами </t>
  </si>
  <si>
    <t>пара</t>
  </si>
</sst>
</file>

<file path=xl/styles.xml><?xml version="1.0" encoding="utf-8"?>
<styleSheet xmlns="http://schemas.openxmlformats.org/spreadsheetml/2006/main">
  <fonts count="1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0" fillId="0" borderId="0" xfId="0" applyBorder="1"/>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22" fontId="8" fillId="0" borderId="2" xfId="0" applyNumberFormat="1"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 fontId="1" fillId="0" borderId="0" xfId="0" applyNumberFormat="1" applyFont="1" applyBorder="1" applyAlignment="1">
      <alignment horizontal="center" vertical="center" wrapText="1"/>
    </xf>
    <xf numFmtId="0" fontId="1" fillId="0" borderId="4" xfId="0" applyFont="1" applyBorder="1" applyAlignment="1">
      <alignment horizontal="center" vertical="center" wrapText="1"/>
    </xf>
    <xf numFmtId="3" fontId="1" fillId="0" borderId="4"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7"/>
  <sheetViews>
    <sheetView tabSelected="1" view="pageBreakPreview" zoomScale="130" zoomScaleNormal="40" zoomScaleSheetLayoutView="130" zoomScalePageLayoutView="25" workbookViewId="0">
      <selection activeCell="K15" sqref="K15"/>
    </sheetView>
  </sheetViews>
  <sheetFormatPr defaultRowHeight="1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c r="A1" s="21" t="s">
        <v>18</v>
      </c>
      <c r="B1" s="22"/>
      <c r="C1" s="22"/>
      <c r="D1" s="22"/>
      <c r="E1" s="22"/>
      <c r="F1" s="22"/>
      <c r="G1" s="22"/>
    </row>
    <row r="2" spans="1:7">
      <c r="A2" s="22"/>
      <c r="B2" s="22"/>
      <c r="C2" s="22"/>
      <c r="D2" s="22"/>
      <c r="E2" s="22"/>
      <c r="F2" s="22"/>
      <c r="G2" s="22"/>
    </row>
    <row r="3" spans="1:7">
      <c r="A3" s="22"/>
      <c r="B3" s="22"/>
      <c r="C3" s="22"/>
      <c r="D3" s="22"/>
      <c r="E3" s="22"/>
      <c r="F3" s="22"/>
      <c r="G3" s="22"/>
    </row>
    <row r="4" spans="1:7">
      <c r="A4" s="22"/>
      <c r="B4" s="22"/>
      <c r="C4" s="22"/>
      <c r="D4" s="22"/>
      <c r="E4" s="22"/>
      <c r="F4" s="22"/>
      <c r="G4" s="22"/>
    </row>
    <row r="5" spans="1:7">
      <c r="A5" s="22"/>
      <c r="B5" s="22"/>
      <c r="C5" s="22"/>
      <c r="D5" s="22"/>
      <c r="E5" s="22"/>
      <c r="F5" s="22"/>
      <c r="G5" s="22"/>
    </row>
    <row r="6" spans="1:7">
      <c r="A6" s="22"/>
      <c r="B6" s="22"/>
      <c r="C6" s="22"/>
      <c r="D6" s="22"/>
      <c r="E6" s="22"/>
      <c r="F6" s="22"/>
      <c r="G6" s="22"/>
    </row>
    <row r="7" spans="1:7">
      <c r="A7" s="22"/>
      <c r="B7" s="22"/>
      <c r="C7" s="22"/>
      <c r="D7" s="22"/>
      <c r="E7" s="22"/>
      <c r="F7" s="22"/>
      <c r="G7" s="22"/>
    </row>
    <row r="8" spans="1:7">
      <c r="A8" s="22"/>
      <c r="B8" s="22"/>
      <c r="C8" s="22"/>
      <c r="D8" s="22"/>
      <c r="E8" s="22"/>
      <c r="F8" s="22"/>
      <c r="G8" s="22"/>
    </row>
    <row r="9" spans="1:7">
      <c r="A9" s="22"/>
      <c r="B9" s="22"/>
      <c r="C9" s="22"/>
      <c r="D9" s="22"/>
      <c r="E9" s="22"/>
      <c r="F9" s="22"/>
      <c r="G9" s="22"/>
    </row>
    <row r="10" spans="1:7" ht="42">
      <c r="A10" s="6" t="s">
        <v>0</v>
      </c>
      <c r="B10" s="6" t="s">
        <v>1</v>
      </c>
      <c r="C10" s="6" t="s">
        <v>2</v>
      </c>
      <c r="D10" s="7" t="s">
        <v>3</v>
      </c>
      <c r="E10" s="7" t="s">
        <v>4</v>
      </c>
      <c r="F10" s="6" t="s">
        <v>5</v>
      </c>
      <c r="G10" s="6" t="s">
        <v>6</v>
      </c>
    </row>
    <row r="11" spans="1:7" ht="303.75">
      <c r="A11" s="6">
        <v>1</v>
      </c>
      <c r="B11" s="29" t="s">
        <v>19</v>
      </c>
      <c r="C11" s="29" t="s">
        <v>20</v>
      </c>
      <c r="D11" s="29" t="s">
        <v>21</v>
      </c>
      <c r="E11" s="30">
        <v>75</v>
      </c>
      <c r="F11" s="14">
        <v>35000</v>
      </c>
      <c r="G11" s="14">
        <f t="shared" ref="G11:G14" si="0">E11*F11</f>
        <v>2625000</v>
      </c>
    </row>
    <row r="12" spans="1:7" ht="191.25">
      <c r="A12" s="6">
        <v>2</v>
      </c>
      <c r="B12" s="2" t="s">
        <v>22</v>
      </c>
      <c r="C12" s="2" t="s">
        <v>23</v>
      </c>
      <c r="D12" s="2" t="s">
        <v>24</v>
      </c>
      <c r="E12" s="13">
        <v>500</v>
      </c>
      <c r="F12" s="8">
        <v>1700</v>
      </c>
      <c r="G12" s="8">
        <f t="shared" si="0"/>
        <v>850000</v>
      </c>
    </row>
    <row r="13" spans="1:7" ht="22.5">
      <c r="A13" s="6">
        <v>3</v>
      </c>
      <c r="B13" s="2" t="s">
        <v>25</v>
      </c>
      <c r="C13" s="2" t="s">
        <v>26</v>
      </c>
      <c r="D13" s="2" t="s">
        <v>24</v>
      </c>
      <c r="E13" s="13">
        <v>500</v>
      </c>
      <c r="F13" s="8">
        <v>500</v>
      </c>
      <c r="G13" s="8">
        <f t="shared" si="0"/>
        <v>250000</v>
      </c>
    </row>
    <row r="14" spans="1:7" ht="45">
      <c r="A14" s="6">
        <v>4</v>
      </c>
      <c r="B14" s="2" t="s">
        <v>27</v>
      </c>
      <c r="C14" s="2" t="s">
        <v>28</v>
      </c>
      <c r="D14" s="2" t="s">
        <v>29</v>
      </c>
      <c r="E14" s="13">
        <v>500</v>
      </c>
      <c r="F14" s="8">
        <v>61.6</v>
      </c>
      <c r="G14" s="8">
        <f t="shared" si="0"/>
        <v>30800</v>
      </c>
    </row>
    <row r="15" spans="1:7">
      <c r="A15" s="10"/>
      <c r="B15" s="11"/>
      <c r="C15" s="11"/>
      <c r="D15" s="11"/>
      <c r="E15" s="28"/>
      <c r="F15" s="12"/>
      <c r="G15" s="31">
        <f>SUM(G11:G14)</f>
        <v>3755800</v>
      </c>
    </row>
    <row r="16" spans="1:7">
      <c r="A16" s="23" t="s">
        <v>7</v>
      </c>
      <c r="B16" s="23"/>
      <c r="C16" s="23"/>
      <c r="D16" s="23"/>
      <c r="E16" s="23"/>
      <c r="F16" s="23"/>
      <c r="G16" s="23"/>
    </row>
    <row r="17" spans="1:7" ht="38.25">
      <c r="A17" s="5" t="s">
        <v>8</v>
      </c>
      <c r="B17" s="3" t="s">
        <v>9</v>
      </c>
      <c r="C17" s="3" t="s">
        <v>10</v>
      </c>
      <c r="D17" s="24" t="s">
        <v>12</v>
      </c>
      <c r="E17" s="24"/>
      <c r="F17" s="25" t="s">
        <v>11</v>
      </c>
      <c r="G17" s="25"/>
    </row>
    <row r="18" spans="1:7">
      <c r="A18" s="9">
        <v>1</v>
      </c>
      <c r="B18" s="15" t="s">
        <v>13</v>
      </c>
      <c r="C18" s="15" t="s">
        <v>14</v>
      </c>
      <c r="D18" s="17" t="s">
        <v>14</v>
      </c>
      <c r="E18" s="16" t="s">
        <v>14</v>
      </c>
      <c r="F18" s="26"/>
      <c r="G18" s="27"/>
    </row>
    <row r="20" spans="1:7">
      <c r="A20" s="18" t="s">
        <v>17</v>
      </c>
      <c r="B20" s="18"/>
      <c r="C20" s="18"/>
      <c r="D20" s="18"/>
      <c r="E20" s="18"/>
      <c r="F20" s="18"/>
      <c r="G20" s="18"/>
    </row>
    <row r="21" spans="1:7">
      <c r="A21" s="18"/>
      <c r="B21" s="18"/>
      <c r="C21" s="18"/>
      <c r="D21" s="18"/>
      <c r="E21" s="18"/>
      <c r="F21" s="18"/>
      <c r="G21" s="18"/>
    </row>
    <row r="22" spans="1:7" ht="2.25" customHeight="1">
      <c r="A22" s="18"/>
      <c r="B22" s="18"/>
      <c r="C22" s="18"/>
      <c r="D22" s="18"/>
      <c r="E22" s="18"/>
      <c r="F22" s="18"/>
      <c r="G22" s="18"/>
    </row>
    <row r="24" spans="1:7">
      <c r="B24" s="20" t="s">
        <v>15</v>
      </c>
      <c r="C24" s="20"/>
      <c r="D24" s="20"/>
      <c r="E24" s="20"/>
      <c r="F24" s="20"/>
      <c r="G24" s="20"/>
    </row>
    <row r="25" spans="1:7">
      <c r="B25" s="4"/>
      <c r="C25" s="4"/>
      <c r="D25" s="4"/>
      <c r="E25" s="4"/>
      <c r="F25" s="4"/>
      <c r="G25" s="4"/>
    </row>
    <row r="26" spans="1:7">
      <c r="B26" s="18" t="s">
        <v>16</v>
      </c>
      <c r="C26" s="19"/>
      <c r="D26" s="19"/>
      <c r="E26" s="19"/>
      <c r="F26" s="19"/>
    </row>
    <row r="27" spans="1:7">
      <c r="B27" s="19"/>
      <c r="C27" s="19"/>
      <c r="D27" s="19"/>
      <c r="E27" s="19"/>
      <c r="F27" s="19"/>
    </row>
  </sheetData>
  <mergeCells count="8">
    <mergeCell ref="B26:F27"/>
    <mergeCell ref="B24:G24"/>
    <mergeCell ref="A20:G22"/>
    <mergeCell ref="A1:G9"/>
    <mergeCell ref="A16:G16"/>
    <mergeCell ref="D17:E17"/>
    <mergeCell ref="F17:G17"/>
    <mergeCell ref="F18:G18"/>
  </mergeCells>
  <pageMargins left="0.33250000000000002" right="0.27124999999999999" top="0.75" bottom="0.75" header="0.3" footer="0.3"/>
  <pageSetup paperSize="9" scale="80"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2020-05-19T03:50:04Z</dcterms:modified>
</cp:coreProperties>
</file>