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8" windowWidth="15120" windowHeight="8016" tabRatio="626"/>
  </bookViews>
  <sheets>
    <sheet name="Лист1" sheetId="1" r:id="rId1"/>
    <sheet name="Лист2" sheetId="2" r:id="rId2"/>
    <sheet name="Лист3" sheetId="3" r:id="rId3"/>
  </sheets>
  <definedNames>
    <definedName name="_xlnm.Print_Area" localSheetId="0">Лист1!$A$1:$G$53</definedName>
  </definedNames>
  <calcPr calcId="145621"/>
</workbook>
</file>

<file path=xl/calcChain.xml><?xml version="1.0" encoding="utf-8"?>
<calcChain xmlns="http://schemas.openxmlformats.org/spreadsheetml/2006/main">
  <c r="D48" i="1" l="1"/>
  <c r="D47" i="1"/>
  <c r="D46" i="1"/>
  <c r="D45" i="1" l="1"/>
</calcChain>
</file>

<file path=xl/sharedStrings.xml><?xml version="1.0" encoding="utf-8"?>
<sst xmlns="http://schemas.openxmlformats.org/spreadsheetml/2006/main" count="107" uniqueCount="64">
  <si>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</si>
  <si>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</si>
  <si>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</si>
  <si>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</si>
  <si>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</si>
  <si>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</si>
  <si>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 п/п</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</si>
  <si>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</si>
  <si>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</si>
  <si>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</si>
  <si>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</si>
  <si>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</si>
  <si>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8"/>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</si>
  <si>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</si>
  <si>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</si>
  <si>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</si>
  <si>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</si>
  <si>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Cоответствие заявки</t>
  </si>
  <si>
    <t>Торговое наименование</t>
  </si>
  <si>
    <t>Победитель или причина несоответствия</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</si>
  <si>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</si>
  <si>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</si>
  <si>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</si>
  <si>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t>да</t>
  </si>
  <si>
    <t xml:space="preserve">Протокол об утверждении итогов по закупкам лекарственных средств и изделий медицинского назначения на 2021 год
способом запроса ценовых предложений – №П-19
Отдел государственных закупок                                                                                           11 августа 2021г.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</si>
  <si>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регулятор скорости инфузии</t>
  </si>
  <si>
    <t>регулятор скорости инфузии стерильный, однократного применения с диапазоном скорости введения 10-250 мл/ч.</t>
  </si>
  <si>
    <t>штука</t>
  </si>
  <si>
    <t>трубка трахеостомическая с манжетой</t>
  </si>
  <si>
    <t>трубка трахеостомическая с манжетой, размер 3.0, 3.5, 4.0, 4.5, 5.0, 6.0, 7.0, 7.5, 8.0, 8.5, 9.0, 9.5, 10.0</t>
  </si>
  <si>
    <t>краник трехходовой</t>
  </si>
  <si>
    <t>краник трехходовой   (белый, синий, красный)</t>
  </si>
  <si>
    <t>катетер аспирационный с ваккум контролем стерильный, однократного применения</t>
  </si>
  <si>
    <t xml:space="preserve">Аспирационный катетер (стандарт, повышенной гладкости, с вакуум-контролем, без вакуум-контроля, Т-тип, Y-тип, Cap-con, Plain-тип) размеры (Fr): 5; 6; 8; 10; 12; 14; 16; 18; 20; 22, 24. </t>
  </si>
  <si>
    <t xml:space="preserve">марля </t>
  </si>
  <si>
    <t>марля (пл.30) медицинская отбеленная в рулонах, размер 1000мх90см</t>
  </si>
  <si>
    <t>метр</t>
  </si>
  <si>
    <t>ТОО "Clever Medical"</t>
  </si>
  <si>
    <t>Алматинская обл., село Кокузек, строение 433</t>
  </si>
  <si>
    <t>06.08.2021г. 09:05</t>
  </si>
  <si>
    <t>краник трехходовой Clever</t>
  </si>
  <si>
    <t>ТОО "Алма-Мед"</t>
  </si>
  <si>
    <t>г.Алматы, ул. Пятницкого, 52</t>
  </si>
  <si>
    <t>09.08.2021г. 11:42</t>
  </si>
  <si>
    <t>Well Lead</t>
  </si>
  <si>
    <t>г.Алматы, ул. Кунаева 21Б, офис 75</t>
  </si>
  <si>
    <t>09.08.2021г. 13:55</t>
  </si>
  <si>
    <t>ТОО "Anirise"</t>
  </si>
  <si>
    <t>г.Алматы, ул. Парижской Коммуны, д.46</t>
  </si>
  <si>
    <t>09.08.2021г. 15:05</t>
  </si>
  <si>
    <t xml:space="preserve">марля медицинская </t>
  </si>
  <si>
    <t>ТОО "Med Life Sciences"</t>
  </si>
  <si>
    <t>г.Алматы, ул. Шагабутдинова, 103/106 кв.14</t>
  </si>
  <si>
    <t>09.08.2021г. 15:30</t>
  </si>
  <si>
    <t>Harsoria</t>
  </si>
  <si>
    <t>ТОО "Pharmprovide"</t>
  </si>
  <si>
    <t>г.Алматы, ул. Блока 14</t>
  </si>
  <si>
    <t>09.08.2021г. 15:40</t>
  </si>
  <si>
    <t>катетер аспирационный с ваккум контролем</t>
  </si>
  <si>
    <t>ТОО "КФК "Медсервис Плюс"</t>
  </si>
  <si>
    <t>г. Алматы, ул. Тюлькубасская 4А</t>
  </si>
  <si>
    <t>10.08.2021г. 08:05</t>
  </si>
  <si>
    <t>ТОО "SUNMEDICA" (САНМЕДИКА)</t>
  </si>
  <si>
    <t>п.21 гл. 5                                     ТОО "Clever Medical"</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</si>
</sst>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b/>
      <sz val="11"/>
      <color rgb="FF000000"/>
      <name val="Times New Roman"/>
      <family val="1"/>
      <charset val="204"/>
    </font>
    <font>
      <sz val="11"/>
      <color rgb="FF000000"/>
      <name val="Times New Roman"/>
      <family val="1"/>
      <charset val="204"/>
    </font>
    <font>
      <b/>
      <sz val="8"/>
      <color theme="1"/>
      <name val="Times New Roman"/>
      <family val="1"/>
      <charset val="204"/>
    </font>
    <font>
      <b/>
      <sz val="8"/>
      <color rgb="FF000000"/>
      <name val="Times New Roman"/>
      <family val="1"/>
      <charset val="204"/>
    </font>
    <font>
      <sz val="8"/>
      <color rgb="FF000000"/>
      <name val="Times New Roman"/>
      <family val="1"/>
      <charset val="204"/>
    </font>
    <font>
      <sz val="8"/>
      <color theme="1"/>
      <name val="Calibri"/>
      <family val="2"/>
      <charset val="204"/>
      <scheme val="minor"/>
    </font>
    <font>
      <sz val="10"/>
      <name val="Arial Cyr"/>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1" fillId="0" borderId="0"/>
  </cellStyleXfs>
  <cellXfs count="58">
    <xf numFmtId="0" fontId="0" fillId="0" borderId="0" xfId="0"/>
    <xf numFmtId="0" fontId="0" fillId="0" borderId="0" xfId="0" applyBorder="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3" fontId="1" fillId="0" borderId="0" xfId="0" applyNumberFormat="1" applyFont="1" applyBorder="1" applyAlignment="1">
      <alignment horizontal="center" vertical="center" wrapText="1"/>
    </xf>
    <xf numFmtId="0" fontId="5" fillId="0" borderId="0" xfId="0" applyFont="1" applyAlignment="1">
      <alignment horizontal="left"/>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Border="1"/>
    <xf numFmtId="0" fontId="1" fillId="0" borderId="0" xfId="0" applyFont="1" applyBorder="1" applyAlignment="1">
      <alignment horizontal="left" wrapText="1"/>
    </xf>
    <xf numFmtId="0" fontId="7" fillId="0" borderId="3"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applyBorder="1"/>
    <xf numFmtId="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4" fontId="9" fillId="0" borderId="3" xfId="0" applyNumberFormat="1" applyFont="1" applyBorder="1" applyAlignment="1">
      <alignment horizontal="center" vertical="center" wrapText="1"/>
    </xf>
    <xf numFmtId="4" fontId="9" fillId="0" borderId="5"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xf numFmtId="0" fontId="2" fillId="0" borderId="0" xfId="0" applyFont="1" applyBorder="1" applyAlignment="1">
      <alignment horizontal="left" wrapText="1"/>
    </xf>
    <xf numFmtId="0" fontId="5" fillId="0" borderId="0" xfId="0" applyFont="1" applyAlignment="1">
      <alignment horizontal="left"/>
    </xf>
    <xf numFmtId="0" fontId="9" fillId="0" borderId="1" xfId="0" applyFont="1" applyBorder="1" applyAlignment="1">
      <alignment horizontal="center" vertical="center" wrapText="1"/>
    </xf>
    <xf numFmtId="0" fontId="4" fillId="0" borderId="0" xfId="0" applyFont="1" applyBorder="1" applyAlignment="1">
      <alignment horizontal="left"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4" fontId="9"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2" xfId="0" applyFont="1" applyBorder="1" applyAlignment="1">
      <alignment horizontal="left"/>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22" fontId="9" fillId="0" borderId="3" xfId="0" applyNumberFormat="1" applyFont="1" applyBorder="1" applyAlignment="1">
      <alignment horizontal="center" vertical="center" wrapText="1"/>
    </xf>
    <xf numFmtId="22" fontId="9" fillId="0" borderId="4"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22" fontId="9" fillId="0" borderId="1" xfId="0" applyNumberFormat="1" applyFont="1" applyBorder="1" applyAlignment="1">
      <alignment horizontal="center" vertical="center" wrapText="1"/>
    </xf>
    <xf numFmtId="0" fontId="4" fillId="0" borderId="0" xfId="0" applyFont="1" applyBorder="1" applyAlignment="1">
      <alignment horizontal="left" vertical="top"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abSelected="1" view="pageBreakPreview" zoomScale="85" zoomScaleNormal="40" zoomScaleSheetLayoutView="85" zoomScalePageLayoutView="25" workbookViewId="0">
      <selection activeCell="I42" sqref="I42"/>
    </sheetView>
  </sheetViews>
  <sheetFormatPr defaultColWidth="9.109375" defaultRowHeight="14.4" x14ac:dyDescent="0.3"/>
  <cols>
    <col min="1" max="1" width="5.44140625" style="1" customWidth="1"/>
    <col min="2" max="2" width="22.33203125" style="1" customWidth="1"/>
    <col min="3" max="3" width="36.109375" style="1" customWidth="1"/>
    <col min="4" max="4" width="13.5546875" style="1" customWidth="1"/>
    <col min="5" max="5" width="15.33203125" style="1" customWidth="1"/>
    <col min="6" max="6" width="10.88671875" style="1" customWidth="1"/>
    <col min="7" max="7" width="12.5546875" style="1" customWidth="1"/>
    <col min="8" max="16384" width="9.109375" style="1"/>
  </cols>
  <sheetData>
    <row r="1" spans="1:7" ht="29.25" customHeight="1" x14ac:dyDescent="0.3">
      <c r="A1" s="41" t="s">
        <v>24</v>
      </c>
      <c r="B1" s="42"/>
      <c r="C1" s="42"/>
      <c r="D1" s="42"/>
      <c r="E1" s="42"/>
      <c r="F1" s="42"/>
      <c r="G1" s="42"/>
    </row>
    <row r="2" spans="1:7" x14ac:dyDescent="0.3">
      <c r="A2" s="42"/>
      <c r="B2" s="42"/>
      <c r="C2" s="42"/>
      <c r="D2" s="42"/>
      <c r="E2" s="42"/>
      <c r="F2" s="42"/>
      <c r="G2" s="42"/>
    </row>
    <row r="3" spans="1:7" x14ac:dyDescent="0.3">
      <c r="A3" s="42"/>
      <c r="B3" s="42"/>
      <c r="C3" s="42"/>
      <c r="D3" s="42"/>
      <c r="E3" s="42"/>
      <c r="F3" s="42"/>
      <c r="G3" s="42"/>
    </row>
    <row r="4" spans="1:7" x14ac:dyDescent="0.3">
      <c r="A4" s="42"/>
      <c r="B4" s="42"/>
      <c r="C4" s="42"/>
      <c r="D4" s="42"/>
      <c r="E4" s="42"/>
      <c r="F4" s="42"/>
      <c r="G4" s="42"/>
    </row>
    <row r="5" spans="1:7" x14ac:dyDescent="0.3">
      <c r="A5" s="42"/>
      <c r="B5" s="42"/>
      <c r="C5" s="42"/>
      <c r="D5" s="42"/>
      <c r="E5" s="42"/>
      <c r="F5" s="42"/>
      <c r="G5" s="42"/>
    </row>
    <row r="6" spans="1:7" x14ac:dyDescent="0.3">
      <c r="A6" s="42"/>
      <c r="B6" s="42"/>
      <c r="C6" s="42"/>
      <c r="D6" s="42"/>
      <c r="E6" s="42"/>
      <c r="F6" s="42"/>
      <c r="G6" s="42"/>
    </row>
    <row r="7" spans="1:7" x14ac:dyDescent="0.3">
      <c r="A7" s="42"/>
      <c r="B7" s="42"/>
      <c r="C7" s="42"/>
      <c r="D7" s="42"/>
      <c r="E7" s="42"/>
      <c r="F7" s="42"/>
      <c r="G7" s="42"/>
    </row>
    <row r="8" spans="1:7" ht="30.6" x14ac:dyDescent="0.3">
      <c r="A8" s="2" t="s">
        <v>6</v>
      </c>
      <c r="B8" s="2" t="s">
        <v>0</v>
      </c>
      <c r="C8" s="2" t="s">
        <v>1</v>
      </c>
      <c r="D8" s="3" t="s">
        <v>2</v>
      </c>
      <c r="E8" s="3" t="s">
        <v>3</v>
      </c>
      <c r="F8" s="2" t="s">
        <v>4</v>
      </c>
      <c r="G8" s="2" t="s">
        <v>5</v>
      </c>
    </row>
    <row r="9" spans="1:7" ht="30.6" x14ac:dyDescent="0.3">
      <c r="A9" s="8">
        <v>1</v>
      </c>
      <c r="B9" s="22" t="s">
        <v>25</v>
      </c>
      <c r="C9" s="22" t="s">
        <v>26</v>
      </c>
      <c r="D9" s="22" t="s">
        <v>27</v>
      </c>
      <c r="E9" s="24">
        <v>3000</v>
      </c>
      <c r="F9" s="22">
        <v>770</v>
      </c>
      <c r="G9" s="22">
        <v>2310000</v>
      </c>
    </row>
    <row r="10" spans="1:7" ht="20.399999999999999" x14ac:dyDescent="0.3">
      <c r="A10" s="8">
        <v>2</v>
      </c>
      <c r="B10" s="22" t="s">
        <v>28</v>
      </c>
      <c r="C10" s="22" t="s">
        <v>29</v>
      </c>
      <c r="D10" s="22" t="s">
        <v>27</v>
      </c>
      <c r="E10" s="24">
        <v>100</v>
      </c>
      <c r="F10" s="22">
        <v>4660</v>
      </c>
      <c r="G10" s="22">
        <v>466000</v>
      </c>
    </row>
    <row r="11" spans="1:7" x14ac:dyDescent="0.3">
      <c r="A11" s="8">
        <v>3</v>
      </c>
      <c r="B11" s="22" t="s">
        <v>30</v>
      </c>
      <c r="C11" s="22" t="s">
        <v>31</v>
      </c>
      <c r="D11" s="22" t="s">
        <v>27</v>
      </c>
      <c r="E11" s="24">
        <v>1000</v>
      </c>
      <c r="F11" s="22">
        <v>264</v>
      </c>
      <c r="G11" s="22">
        <v>264000</v>
      </c>
    </row>
    <row r="12" spans="1:7" ht="40.799999999999997" x14ac:dyDescent="0.3">
      <c r="A12" s="8">
        <v>4</v>
      </c>
      <c r="B12" s="22" t="s">
        <v>32</v>
      </c>
      <c r="C12" s="22" t="s">
        <v>33</v>
      </c>
      <c r="D12" s="22" t="s">
        <v>27</v>
      </c>
      <c r="E12" s="24">
        <v>1000</v>
      </c>
      <c r="F12" s="22">
        <v>250</v>
      </c>
      <c r="G12" s="22">
        <v>250000</v>
      </c>
    </row>
    <row r="13" spans="1:7" ht="20.399999999999999" x14ac:dyDescent="0.3">
      <c r="A13" s="8">
        <v>5</v>
      </c>
      <c r="B13" s="22" t="s">
        <v>34</v>
      </c>
      <c r="C13" s="22" t="s">
        <v>35</v>
      </c>
      <c r="D13" s="22" t="s">
        <v>36</v>
      </c>
      <c r="E13" s="24">
        <v>5000</v>
      </c>
      <c r="F13" s="22">
        <v>70</v>
      </c>
      <c r="G13" s="22">
        <v>350000</v>
      </c>
    </row>
    <row r="14" spans="1:7" x14ac:dyDescent="0.3">
      <c r="A14" s="10"/>
      <c r="B14" s="5"/>
      <c r="C14" s="5"/>
      <c r="D14" s="5"/>
      <c r="E14" s="6"/>
      <c r="F14" s="5"/>
      <c r="G14" s="5"/>
    </row>
    <row r="15" spans="1:7" x14ac:dyDescent="0.3">
      <c r="A15" s="10"/>
      <c r="B15" s="5"/>
      <c r="C15" s="5"/>
      <c r="D15" s="5"/>
      <c r="E15" s="6"/>
      <c r="F15" s="5"/>
      <c r="G15" s="5"/>
    </row>
    <row r="16" spans="1:7" x14ac:dyDescent="0.3">
      <c r="A16" s="43" t="s">
        <v>9</v>
      </c>
      <c r="B16" s="43"/>
      <c r="C16" s="43"/>
      <c r="D16" s="43"/>
      <c r="E16" s="43"/>
      <c r="F16" s="43"/>
      <c r="G16" s="43"/>
    </row>
    <row r="17" spans="1:7" ht="20.399999999999999" x14ac:dyDescent="0.3">
      <c r="A17" s="2" t="s">
        <v>6</v>
      </c>
      <c r="B17" s="11" t="s">
        <v>10</v>
      </c>
      <c r="C17" s="11" t="s">
        <v>11</v>
      </c>
      <c r="D17" s="44" t="s">
        <v>12</v>
      </c>
      <c r="E17" s="45"/>
      <c r="F17" s="37" t="s">
        <v>13</v>
      </c>
      <c r="G17" s="39"/>
    </row>
    <row r="18" spans="1:7" x14ac:dyDescent="0.3">
      <c r="A18" s="8">
        <v>1</v>
      </c>
      <c r="B18" s="12" t="s">
        <v>37</v>
      </c>
      <c r="C18" s="12" t="s">
        <v>38</v>
      </c>
      <c r="D18" s="46" t="s">
        <v>39</v>
      </c>
      <c r="E18" s="47"/>
      <c r="F18" s="26"/>
      <c r="G18" s="27"/>
    </row>
    <row r="19" spans="1:7" x14ac:dyDescent="0.3">
      <c r="A19" s="8">
        <v>2</v>
      </c>
      <c r="B19" s="18" t="s">
        <v>41</v>
      </c>
      <c r="C19" s="18" t="s">
        <v>42</v>
      </c>
      <c r="D19" s="50" t="s">
        <v>43</v>
      </c>
      <c r="E19" s="50"/>
      <c r="F19" s="35"/>
      <c r="G19" s="35"/>
    </row>
    <row r="20" spans="1:7" ht="20.399999999999999" x14ac:dyDescent="0.3">
      <c r="A20" s="8">
        <v>3</v>
      </c>
      <c r="B20" s="18" t="s">
        <v>62</v>
      </c>
      <c r="C20" s="18" t="s">
        <v>45</v>
      </c>
      <c r="D20" s="50" t="s">
        <v>46</v>
      </c>
      <c r="E20" s="50"/>
      <c r="F20" s="35"/>
      <c r="G20" s="35"/>
    </row>
    <row r="21" spans="1:7" x14ac:dyDescent="0.3">
      <c r="A21" s="8">
        <v>4</v>
      </c>
      <c r="B21" s="18" t="s">
        <v>47</v>
      </c>
      <c r="C21" s="18" t="s">
        <v>48</v>
      </c>
      <c r="D21" s="50" t="s">
        <v>49</v>
      </c>
      <c r="E21" s="50"/>
      <c r="F21" s="35"/>
      <c r="G21" s="35"/>
    </row>
    <row r="22" spans="1:7" x14ac:dyDescent="0.3">
      <c r="A22" s="8">
        <v>5</v>
      </c>
      <c r="B22" s="8" t="s">
        <v>51</v>
      </c>
      <c r="C22" s="8" t="s">
        <v>52</v>
      </c>
      <c r="D22" s="48" t="s">
        <v>53</v>
      </c>
      <c r="E22" s="49"/>
      <c r="F22" s="48"/>
      <c r="G22" s="49"/>
    </row>
    <row r="23" spans="1:7" s="21" customFormat="1" x14ac:dyDescent="0.3">
      <c r="A23" s="23">
        <v>6</v>
      </c>
      <c r="B23" s="23" t="s">
        <v>55</v>
      </c>
      <c r="C23" s="23" t="s">
        <v>56</v>
      </c>
      <c r="D23" s="48" t="s">
        <v>57</v>
      </c>
      <c r="E23" s="49"/>
      <c r="F23" s="48"/>
      <c r="G23" s="49"/>
    </row>
    <row r="24" spans="1:7" s="21" customFormat="1" x14ac:dyDescent="0.3">
      <c r="A24" s="23">
        <v>7</v>
      </c>
      <c r="B24" s="23" t="s">
        <v>59</v>
      </c>
      <c r="C24" s="23" t="s">
        <v>60</v>
      </c>
      <c r="D24" s="48" t="s">
        <v>61</v>
      </c>
      <c r="E24" s="49"/>
      <c r="F24" s="48"/>
      <c r="G24" s="49"/>
    </row>
    <row r="25" spans="1:7" x14ac:dyDescent="0.3">
      <c r="A25" s="13"/>
      <c r="B25" s="13"/>
      <c r="C25" s="13"/>
      <c r="D25" s="13"/>
      <c r="E25" s="13"/>
      <c r="F25" s="13"/>
      <c r="G25" s="13"/>
    </row>
    <row r="26" spans="1:7" x14ac:dyDescent="0.3">
      <c r="A26" s="51" t="s">
        <v>14</v>
      </c>
      <c r="B26" s="51"/>
      <c r="C26" s="51"/>
      <c r="D26" s="51"/>
      <c r="E26" s="51"/>
      <c r="F26" s="51"/>
      <c r="G26" s="51"/>
    </row>
    <row r="27" spans="1:7" x14ac:dyDescent="0.3">
      <c r="A27" s="51"/>
      <c r="B27" s="51"/>
      <c r="C27" s="51"/>
      <c r="D27" s="51"/>
      <c r="E27" s="51"/>
      <c r="F27" s="51"/>
      <c r="G27" s="51"/>
    </row>
    <row r="28" spans="1:7" x14ac:dyDescent="0.3">
      <c r="A28" s="14"/>
      <c r="B28" s="14"/>
      <c r="C28" s="14"/>
      <c r="D28" s="14"/>
      <c r="E28" s="14"/>
      <c r="F28" s="14"/>
      <c r="G28" s="14"/>
    </row>
    <row r="29" spans="1:7" ht="20.399999999999999" x14ac:dyDescent="0.3">
      <c r="A29" s="2" t="s">
        <v>6</v>
      </c>
      <c r="B29" s="2" t="s">
        <v>15</v>
      </c>
      <c r="C29" s="2" t="s">
        <v>16</v>
      </c>
      <c r="D29" s="15" t="s">
        <v>17</v>
      </c>
      <c r="E29" s="2" t="s">
        <v>18</v>
      </c>
      <c r="F29" s="44" t="s">
        <v>19</v>
      </c>
      <c r="G29" s="45"/>
    </row>
    <row r="30" spans="1:7" ht="15" customHeight="1" x14ac:dyDescent="0.3">
      <c r="A30" s="8">
        <v>1</v>
      </c>
      <c r="B30" s="23" t="s">
        <v>51</v>
      </c>
      <c r="C30" s="9">
        <v>2280000</v>
      </c>
      <c r="D30" s="8" t="s">
        <v>23</v>
      </c>
      <c r="E30" s="9" t="s">
        <v>54</v>
      </c>
      <c r="F30" s="26" t="s">
        <v>51</v>
      </c>
      <c r="G30" s="27"/>
    </row>
    <row r="31" spans="1:7" ht="27.75" customHeight="1" x14ac:dyDescent="0.3">
      <c r="A31" s="28">
        <v>2</v>
      </c>
      <c r="B31" s="20" t="s">
        <v>41</v>
      </c>
      <c r="C31" s="9">
        <v>158000</v>
      </c>
      <c r="D31" s="8" t="s">
        <v>23</v>
      </c>
      <c r="E31" s="9" t="s">
        <v>44</v>
      </c>
      <c r="F31" s="52" t="s">
        <v>41</v>
      </c>
      <c r="G31" s="53"/>
    </row>
    <row r="32" spans="1:7" s="21" customFormat="1" ht="31.8" customHeight="1" x14ac:dyDescent="0.3">
      <c r="A32" s="29"/>
      <c r="B32" s="20" t="s">
        <v>62</v>
      </c>
      <c r="C32" s="22">
        <v>445000</v>
      </c>
      <c r="D32" s="23" t="s">
        <v>23</v>
      </c>
      <c r="E32" s="22" t="s">
        <v>28</v>
      </c>
      <c r="F32" s="54"/>
      <c r="G32" s="55"/>
    </row>
    <row r="33" spans="1:7" ht="30.75" customHeight="1" x14ac:dyDescent="0.3">
      <c r="A33" s="28">
        <v>3</v>
      </c>
      <c r="B33" s="20" t="s">
        <v>37</v>
      </c>
      <c r="C33" s="9">
        <v>224000</v>
      </c>
      <c r="D33" s="8" t="s">
        <v>23</v>
      </c>
      <c r="E33" s="9" t="s">
        <v>40</v>
      </c>
      <c r="F33" s="52" t="s">
        <v>63</v>
      </c>
      <c r="G33" s="53"/>
    </row>
    <row r="34" spans="1:7" s="21" customFormat="1" ht="30.75" customHeight="1" x14ac:dyDescent="0.3">
      <c r="A34" s="29"/>
      <c r="B34" s="23" t="s">
        <v>51</v>
      </c>
      <c r="C34" s="22">
        <v>150000</v>
      </c>
      <c r="D34" s="23" t="s">
        <v>23</v>
      </c>
      <c r="E34" s="22" t="s">
        <v>54</v>
      </c>
      <c r="F34" s="54"/>
      <c r="G34" s="55"/>
    </row>
    <row r="35" spans="1:7" ht="30.75" customHeight="1" x14ac:dyDescent="0.3">
      <c r="A35" s="28">
        <v>4</v>
      </c>
      <c r="B35" s="20" t="s">
        <v>41</v>
      </c>
      <c r="C35" s="9">
        <v>65000</v>
      </c>
      <c r="D35" s="8" t="s">
        <v>23</v>
      </c>
      <c r="E35" s="9" t="s">
        <v>44</v>
      </c>
      <c r="F35" s="52" t="s">
        <v>41</v>
      </c>
      <c r="G35" s="53"/>
    </row>
    <row r="36" spans="1:7" s="21" customFormat="1" ht="30.75" customHeight="1" x14ac:dyDescent="0.3">
      <c r="A36" s="29"/>
      <c r="B36" s="23" t="s">
        <v>55</v>
      </c>
      <c r="C36" s="22">
        <v>98000</v>
      </c>
      <c r="D36" s="23" t="s">
        <v>23</v>
      </c>
      <c r="E36" s="22" t="s">
        <v>58</v>
      </c>
      <c r="F36" s="54"/>
      <c r="G36" s="55"/>
    </row>
    <row r="37" spans="1:7" ht="27" customHeight="1" x14ac:dyDescent="0.3">
      <c r="A37" s="25">
        <v>5</v>
      </c>
      <c r="B37" s="20" t="s">
        <v>47</v>
      </c>
      <c r="C37" s="22">
        <v>325000</v>
      </c>
      <c r="D37" s="23" t="s">
        <v>23</v>
      </c>
      <c r="E37" s="22" t="s">
        <v>50</v>
      </c>
      <c r="F37" s="52" t="s">
        <v>47</v>
      </c>
      <c r="G37" s="53"/>
    </row>
    <row r="38" spans="1:7" s="21" customFormat="1" ht="27" customHeight="1" x14ac:dyDescent="0.3">
      <c r="A38" s="25"/>
      <c r="B38" s="23" t="s">
        <v>55</v>
      </c>
      <c r="C38" s="22">
        <v>335000</v>
      </c>
      <c r="D38" s="23" t="s">
        <v>23</v>
      </c>
      <c r="E38" s="22" t="s">
        <v>50</v>
      </c>
      <c r="F38" s="56"/>
      <c r="G38" s="57"/>
    </row>
    <row r="39" spans="1:7" s="21" customFormat="1" ht="27" customHeight="1" x14ac:dyDescent="0.3">
      <c r="A39" s="25"/>
      <c r="B39" s="23" t="s">
        <v>59</v>
      </c>
      <c r="C39" s="22">
        <v>340000</v>
      </c>
      <c r="D39" s="23" t="s">
        <v>23</v>
      </c>
      <c r="E39" s="22" t="s">
        <v>50</v>
      </c>
      <c r="F39" s="54"/>
      <c r="G39" s="55"/>
    </row>
    <row r="40" spans="1:7" x14ac:dyDescent="0.3">
      <c r="A40" s="4"/>
      <c r="B40" s="16"/>
      <c r="C40" s="5"/>
      <c r="D40" s="10"/>
      <c r="E40" s="10"/>
      <c r="F40" s="10"/>
      <c r="G40" s="10"/>
    </row>
    <row r="41" spans="1:7" x14ac:dyDescent="0.3">
      <c r="A41" s="36" t="s">
        <v>20</v>
      </c>
      <c r="B41" s="36"/>
      <c r="C41" s="36"/>
      <c r="D41" s="36"/>
      <c r="E41" s="36"/>
      <c r="F41" s="36"/>
      <c r="G41" s="36"/>
    </row>
    <row r="42" spans="1:7" x14ac:dyDescent="0.3">
      <c r="A42" s="36"/>
      <c r="B42" s="36"/>
      <c r="C42" s="36"/>
      <c r="D42" s="36"/>
      <c r="E42" s="36"/>
      <c r="F42" s="36"/>
      <c r="G42" s="36"/>
    </row>
    <row r="43" spans="1:7" x14ac:dyDescent="0.3">
      <c r="A43" s="17"/>
      <c r="B43" s="17"/>
      <c r="C43" s="17"/>
      <c r="D43" s="17"/>
      <c r="E43" s="17"/>
      <c r="F43" s="17"/>
      <c r="G43" s="17"/>
    </row>
    <row r="44" spans="1:7" ht="20.399999999999999" x14ac:dyDescent="0.3">
      <c r="A44" s="11" t="s">
        <v>6</v>
      </c>
      <c r="B44" s="11" t="s">
        <v>10</v>
      </c>
      <c r="C44" s="11" t="s">
        <v>21</v>
      </c>
      <c r="D44" s="37" t="s">
        <v>22</v>
      </c>
      <c r="E44" s="38"/>
      <c r="F44" s="38"/>
      <c r="G44" s="39"/>
    </row>
    <row r="45" spans="1:7" x14ac:dyDescent="0.3">
      <c r="A45" s="12">
        <v>1</v>
      </c>
      <c r="B45" s="20" t="s">
        <v>37</v>
      </c>
      <c r="C45" s="20" t="s">
        <v>38</v>
      </c>
      <c r="D45" s="40">
        <f>C33</f>
        <v>224000</v>
      </c>
      <c r="E45" s="40"/>
      <c r="F45" s="40"/>
      <c r="G45" s="40"/>
    </row>
    <row r="46" spans="1:7" x14ac:dyDescent="0.3">
      <c r="A46" s="19">
        <v>2</v>
      </c>
      <c r="B46" s="20" t="s">
        <v>41</v>
      </c>
      <c r="C46" s="20" t="s">
        <v>42</v>
      </c>
      <c r="D46" s="30">
        <f>C31+C35</f>
        <v>223000</v>
      </c>
      <c r="E46" s="31"/>
      <c r="F46" s="31"/>
      <c r="G46" s="32"/>
    </row>
    <row r="47" spans="1:7" s="21" customFormat="1" x14ac:dyDescent="0.3">
      <c r="A47" s="20">
        <v>3</v>
      </c>
      <c r="B47" s="20" t="s">
        <v>47</v>
      </c>
      <c r="C47" s="20" t="s">
        <v>48</v>
      </c>
      <c r="D47" s="30">
        <f>C37</f>
        <v>325000</v>
      </c>
      <c r="E47" s="31"/>
      <c r="F47" s="31"/>
      <c r="G47" s="32"/>
    </row>
    <row r="48" spans="1:7" s="21" customFormat="1" x14ac:dyDescent="0.3">
      <c r="A48" s="20">
        <v>4</v>
      </c>
      <c r="B48" s="23" t="s">
        <v>51</v>
      </c>
      <c r="C48" s="23" t="s">
        <v>52</v>
      </c>
      <c r="D48" s="30">
        <f>C30</f>
        <v>2280000</v>
      </c>
      <c r="E48" s="31"/>
      <c r="F48" s="31"/>
      <c r="G48" s="32"/>
    </row>
    <row r="50" spans="2:7" x14ac:dyDescent="0.3">
      <c r="B50" s="34" t="s">
        <v>7</v>
      </c>
      <c r="C50" s="34"/>
      <c r="D50" s="34"/>
      <c r="E50" s="34"/>
      <c r="F50" s="34"/>
      <c r="G50" s="34"/>
    </row>
    <row r="51" spans="2:7" x14ac:dyDescent="0.3">
      <c r="B51" s="7"/>
      <c r="C51" s="7"/>
      <c r="D51" s="7"/>
      <c r="E51" s="7"/>
      <c r="F51" s="7"/>
      <c r="G51" s="7"/>
    </row>
    <row r="52" spans="2:7" x14ac:dyDescent="0.3">
      <c r="B52" s="33" t="s">
        <v>8</v>
      </c>
      <c r="C52" s="33"/>
      <c r="D52" s="33"/>
      <c r="E52" s="33"/>
      <c r="F52" s="33"/>
    </row>
    <row r="53" spans="2:7" x14ac:dyDescent="0.3">
      <c r="B53" s="33"/>
      <c r="C53" s="33"/>
      <c r="D53" s="33"/>
      <c r="E53" s="33"/>
      <c r="F53" s="33"/>
    </row>
  </sheetData>
  <mergeCells count="37">
    <mergeCell ref="D21:E21"/>
    <mergeCell ref="F20:G20"/>
    <mergeCell ref="F21:G21"/>
    <mergeCell ref="A26:G27"/>
    <mergeCell ref="F29:G29"/>
    <mergeCell ref="F30:G30"/>
    <mergeCell ref="A1:G7"/>
    <mergeCell ref="A16:G16"/>
    <mergeCell ref="D17:E17"/>
    <mergeCell ref="F17:G17"/>
    <mergeCell ref="D18:E18"/>
    <mergeCell ref="F18:G18"/>
    <mergeCell ref="D23:E23"/>
    <mergeCell ref="F23:G23"/>
    <mergeCell ref="D24:E24"/>
    <mergeCell ref="F24:G24"/>
    <mergeCell ref="D22:E22"/>
    <mergeCell ref="F22:G22"/>
    <mergeCell ref="D19:E19"/>
    <mergeCell ref="F19:G19"/>
    <mergeCell ref="D20:E20"/>
    <mergeCell ref="B52:F53"/>
    <mergeCell ref="B50:G50"/>
    <mergeCell ref="D47:G47"/>
    <mergeCell ref="D48:G48"/>
    <mergeCell ref="A41:G42"/>
    <mergeCell ref="D44:G44"/>
    <mergeCell ref="D45:G45"/>
    <mergeCell ref="A33:A34"/>
    <mergeCell ref="A35:A36"/>
    <mergeCell ref="A37:A39"/>
    <mergeCell ref="A31:A32"/>
    <mergeCell ref="D46:G46"/>
    <mergeCell ref="F31:G32"/>
    <mergeCell ref="F33:G34"/>
    <mergeCell ref="F35:G36"/>
    <mergeCell ref="F37:G39"/>
  </mergeCells>
  <pageMargins left="0.33250000000000002" right="0.27124999999999999"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2021-08-17T05:24:28Z</dcterms:modified>
</cp:coreProperties>
</file>