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refMode="R1C1"/>
</workbook>
</file>

<file path=xl/calcChain.xml><?xml version="1.0" encoding="utf-8"?>
<calcChain xmlns="http://schemas.openxmlformats.org/spreadsheetml/2006/main">
  <c r="D39" i="1"/>
  <c r="G12"/>
  <c r="G11"/>
</calcChain>
</file>

<file path=xl/sharedStrings.xml><?xml version="1.0" encoding="utf-8"?>
<sst xmlns="http://schemas.openxmlformats.org/spreadsheetml/2006/main" count="70" uniqueCount="51">
  <si>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</si>
  <si>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</si>
  <si>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</si>
  <si>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</si>
  <si>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</si>
  <si>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</si>
  <si>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</si>
  <si>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</si>
  <si>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</si>
  <si>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</si>
  <si>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</si>
  <si>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</si>
  <si>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</si>
  <si>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</si>
  <si>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</si>
  <si>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Cоответствие, заявки</t>
  </si>
  <si>
    <t>Сумма договора, в тенге</t>
  </si>
  <si>
    <t>Место нахождение потенциального поставщика</t>
  </si>
  <si>
    <t>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</si>
  <si>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r>
      <t xml:space="preserve"> </t>
    </r>
    <r>
      <rPr>
        <b/>
        <sz val="10"/>
        <color rgb="FF000000"/>
        <rFont val="Times New Roman"/>
        <family val="1"/>
        <charset val="204"/>
      </rPr>
      <t>Дата и время представления ценового предложения</t>
    </r>
  </si>
  <si>
    <r>
      <rPr>
        <b/>
        <sz val="11"/>
        <color theme="1"/>
        <rFont val="Times New Roman"/>
        <family val="1"/>
        <charset val="204"/>
      </rPr>
      <t xml:space="preserve">Начальник отдела
государственных закупок    </t>
    </r>
    <r>
      <rPr>
        <sz val="11"/>
        <color theme="1"/>
        <rFont val="Times New Roman"/>
        <family val="1"/>
        <charset val="204"/>
      </rPr>
      <t xml:space="preserve">                                                              Рахимбердиев Ж.К.</t>
    </r>
  </si>
  <si>
    <t>штука</t>
  </si>
  <si>
    <t>да</t>
  </si>
  <si>
    <t>упаковка</t>
  </si>
  <si>
    <r>
      <t xml:space="preserve">Директор                                                                                               </t>
    </r>
    <r>
      <rPr>
        <sz val="11"/>
        <color rgb="FF000000"/>
        <rFont val="Times New Roman"/>
        <family val="1"/>
        <charset val="204"/>
      </rPr>
      <t xml:space="preserve"> Кодасбаев А.Т.</t>
    </r>
  </si>
  <si>
    <t>Торговое наименование</t>
  </si>
  <si>
    <t>Победитель или причина несоответствия</t>
  </si>
  <si>
    <t xml:space="preserve">шприцы с сухим гепарином для взятия артериальной крови объемом 2.0 мл (артериальные, без иглы, 1 коробка 100 штук) </t>
  </si>
  <si>
    <t xml:space="preserve">шприцы с сухим гепарином для взятия артериальной крови объёмом 2,0 мл. без иглы №100. В одной упаковке 100 шт. гепаринизированных, сбалансированных по электролитам шприцев. Концентрация литиевого сухого гепарина 80 МЕ (международных единиц). Сбалансированный по электролитам гепарин нанесен на целлюлозные волокна. Объем пробы 0,5-2,0 мл. </t>
  </si>
  <si>
    <t>Электрод эндокардиальный временный для наружных электрокардиостимуляторов ЭЛВИ</t>
  </si>
  <si>
    <t>Режим стимуляции VVI, VOO. Максимальный диаметр 5.7 F. Общая длина 130 см.Полезная длина 110 см.Контакт дистальный (катод V) 5.7 F.Площадь 12 мм2. Материал - титан.Электрическое сопротивление спирали катода 60 Ом. Контакт проксимальный (анод V) 5.4 F.Площадь 22 мм2. Материал - FeCrNi.Электрическое сопротивление спирали анода 60 Ом. Межконтактное расстояние 10 мм.Изолятор 5.4 F.Материал полиэтилен рентгеноконтрастный.Коннектор однополюсные штекеры 2 мм, «-» чёрный, «+»красный, с защитными колпачками.Конфигурация дистального конца обеспечивает легкое проведение и оптимальное позиционирование в правом желудочке. Электрод средней жесткости с атравматическим кончиком формы "Cournand" обеспечивает надежное контактирование и исключает перфорацию стенки сердечной мышцы.Несмываемые метки по длине и рентгеноконтрастная трубка обеспечивают полный контроль процесса имплантации.Защитные колпачки на штекерах обеспечивают повышенную безопасность от попадания на контакты электрода статического электричества.Рекомендуется использовать с наружными электрокардиостимуляторами.Совместим практически со всеми существующими разъёмами наружных электрокардиостимуляторов.Изодиаметрическая форма дистального конца электрода обеспечивает лёгкое удаление при деимплантации.</t>
  </si>
  <si>
    <t xml:space="preserve">Протокол об утверждении итогов по закупкам лекарственных средств и изделий медицинского назначения на 2020 год
способом запроса ценовых предложений – №П-10
Отдел государственных закупок                                                                                           11 марта 2020г.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</si>
  <si>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ТОО "Express ФАРМ"</t>
  </si>
  <si>
    <t>г.Алматы, пр. Абая, 130 корп.2 кв.94</t>
  </si>
  <si>
    <t>03.03.2020г.  15:22</t>
  </si>
  <si>
    <t>ТОО "TM GROUP"</t>
  </si>
  <si>
    <t>ООО "НПП "Кардиоспектр", Россия</t>
  </si>
  <si>
    <t>02.03.2020г. 16:20</t>
  </si>
  <si>
    <t>г.Алматы, мкр. Мамыр, ул. Садовый бульвар 1г.</t>
  </si>
  <si>
    <t>нет</t>
  </si>
  <si>
    <t>ТОО "Нано Фарм"</t>
  </si>
  <si>
    <t>г.Алматы, ул. Экспериментальная база, д.3а</t>
  </si>
  <si>
    <t>02.03.2020г. 16:21</t>
  </si>
  <si>
    <t>SC-Sanguis Counting Kontrollblutherstellungs-und Vertriebs GmbH, Германия</t>
  </si>
  <si>
    <t>ТОО "Дельрус РК"</t>
  </si>
  <si>
    <t>г.Нур-Султан, пр. Шынтас, 2/1</t>
  </si>
  <si>
    <t>03.03.2020г.  16:28</t>
  </si>
  <si>
    <t>Radiometer, Дания</t>
  </si>
  <si>
    <t>ТОО "МЕЛИОР LTD"</t>
  </si>
  <si>
    <t>г.Нур-Султан, ул. Желтоксан, 38</t>
  </si>
  <si>
    <t>03.03.2020г.  16:30</t>
  </si>
</sst>
</file>

<file path=xl/styles.xml><?xml version="1.0" encoding="utf-8"?>
<styleSheet xmlns="http://schemas.openxmlformats.org/spreadsheetml/2006/main">
  <fonts count="1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b/>
      <sz val="10"/>
      <color rgb="FF000000"/>
      <name val="Times New Roman"/>
      <family val="1"/>
      <charset val="204"/>
    </font>
    <font>
      <sz val="10"/>
      <color theme="1"/>
      <name val="Times New Roman"/>
      <family val="1"/>
      <charset val="204"/>
    </font>
    <font>
      <b/>
      <sz val="11"/>
      <color rgb="FF000000"/>
      <name val="Times New Roman"/>
      <family val="1"/>
      <charset val="204"/>
    </font>
    <font>
      <sz val="10"/>
      <color rgb="FF000000"/>
      <name val="Times New Roman"/>
      <family val="1"/>
      <charset val="204"/>
    </font>
    <font>
      <sz val="11"/>
      <color rgb="FF000000"/>
      <name val="Times New Roman"/>
      <family val="1"/>
      <charset val="204"/>
    </font>
    <font>
      <b/>
      <sz val="8"/>
      <color theme="1"/>
      <name val="Times New Roman"/>
      <family val="1"/>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57">
    <xf numFmtId="0" fontId="0" fillId="0" borderId="0" xfId="0"/>
    <xf numFmtId="0" fontId="0" fillId="0" borderId="0" xfId="0" applyBorder="1"/>
    <xf numFmtId="0" fontId="0" fillId="0" borderId="0" xfId="0" applyBorder="1" applyAlignment="1">
      <alignment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0" fontId="8"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top" wrapText="1"/>
    </xf>
    <xf numFmtId="4"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Border="1" applyAlignment="1">
      <alignment horizontal="left" wrapText="1"/>
    </xf>
    <xf numFmtId="0" fontId="8"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xf>
    <xf numFmtId="0" fontId="5"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0" fillId="0" borderId="0" xfId="0"/>
    <xf numFmtId="0" fontId="7" fillId="0" borderId="0" xfId="0" applyFont="1" applyAlignment="1">
      <alignment horizontal="left"/>
    </xf>
    <xf numFmtId="4" fontId="8" fillId="0" borderId="1"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4" fontId="8" fillId="0" borderId="10" xfId="0" applyNumberFormat="1" applyFont="1" applyBorder="1" applyAlignment="1">
      <alignment horizontal="center" vertical="center" wrapText="1"/>
    </xf>
    <xf numFmtId="4" fontId="8" fillId="0" borderId="3"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44"/>
  <sheetViews>
    <sheetView tabSelected="1" view="pageBreakPreview" topLeftCell="A25" zoomScale="115" zoomScaleNormal="40" zoomScaleSheetLayoutView="115" zoomScalePageLayoutView="25" workbookViewId="0">
      <selection activeCell="C32" sqref="C32"/>
    </sheetView>
  </sheetViews>
  <sheetFormatPr defaultRowHeight="15"/>
  <cols>
    <col min="1" max="1" width="5.42578125" style="1" customWidth="1"/>
    <col min="2" max="2" width="22.28515625" style="1" customWidth="1"/>
    <col min="3" max="3" width="36.140625" style="1" customWidth="1"/>
    <col min="4" max="4" width="13.5703125" style="1" customWidth="1"/>
    <col min="5" max="5" width="15.28515625" style="1" customWidth="1"/>
    <col min="6" max="6" width="10.85546875" style="1" customWidth="1"/>
    <col min="7" max="7" width="12.5703125" style="1" customWidth="1"/>
    <col min="8" max="16384" width="9.140625" style="1"/>
  </cols>
  <sheetData>
    <row r="1" spans="1:7">
      <c r="A1" s="39" t="s">
        <v>31</v>
      </c>
      <c r="B1" s="40"/>
      <c r="C1" s="40"/>
      <c r="D1" s="40"/>
      <c r="E1" s="40"/>
      <c r="F1" s="40"/>
      <c r="G1" s="40"/>
    </row>
    <row r="2" spans="1:7">
      <c r="A2" s="40"/>
      <c r="B2" s="40"/>
      <c r="C2" s="40"/>
      <c r="D2" s="40"/>
      <c r="E2" s="40"/>
      <c r="F2" s="40"/>
      <c r="G2" s="40"/>
    </row>
    <row r="3" spans="1:7">
      <c r="A3" s="40"/>
      <c r="B3" s="40"/>
      <c r="C3" s="40"/>
      <c r="D3" s="40"/>
      <c r="E3" s="40"/>
      <c r="F3" s="40"/>
      <c r="G3" s="40"/>
    </row>
    <row r="4" spans="1:7">
      <c r="A4" s="40"/>
      <c r="B4" s="40"/>
      <c r="C4" s="40"/>
      <c r="D4" s="40"/>
      <c r="E4" s="40"/>
      <c r="F4" s="40"/>
      <c r="G4" s="40"/>
    </row>
    <row r="5" spans="1:7">
      <c r="A5" s="40"/>
      <c r="B5" s="40"/>
      <c r="C5" s="40"/>
      <c r="D5" s="40"/>
      <c r="E5" s="40"/>
      <c r="F5" s="40"/>
      <c r="G5" s="40"/>
    </row>
    <row r="6" spans="1:7">
      <c r="A6" s="40"/>
      <c r="B6" s="40"/>
      <c r="C6" s="40"/>
      <c r="D6" s="40"/>
      <c r="E6" s="40"/>
      <c r="F6" s="40"/>
      <c r="G6" s="40"/>
    </row>
    <row r="7" spans="1:7">
      <c r="A7" s="40"/>
      <c r="B7" s="40"/>
      <c r="C7" s="40"/>
      <c r="D7" s="40"/>
      <c r="E7" s="40"/>
      <c r="F7" s="40"/>
      <c r="G7" s="40"/>
    </row>
    <row r="8" spans="1:7">
      <c r="A8" s="40"/>
      <c r="B8" s="40"/>
      <c r="C8" s="40"/>
      <c r="D8" s="40"/>
      <c r="E8" s="40"/>
      <c r="F8" s="40"/>
      <c r="G8" s="40"/>
    </row>
    <row r="9" spans="1:7">
      <c r="A9" s="40"/>
      <c r="B9" s="40"/>
      <c r="C9" s="40"/>
      <c r="D9" s="40"/>
      <c r="E9" s="40"/>
      <c r="F9" s="40"/>
      <c r="G9" s="40"/>
    </row>
    <row r="10" spans="1:7" ht="42">
      <c r="A10" s="7" t="s">
        <v>0</v>
      </c>
      <c r="B10" s="7" t="s">
        <v>1</v>
      </c>
      <c r="C10" s="7" t="s">
        <v>2</v>
      </c>
      <c r="D10" s="8" t="s">
        <v>3</v>
      </c>
      <c r="E10" s="8" t="s">
        <v>4</v>
      </c>
      <c r="F10" s="7" t="s">
        <v>5</v>
      </c>
      <c r="G10" s="7" t="s">
        <v>6</v>
      </c>
    </row>
    <row r="11" spans="1:7" ht="101.25">
      <c r="A11" s="7">
        <v>1</v>
      </c>
      <c r="B11" s="3" t="s">
        <v>27</v>
      </c>
      <c r="C11" s="3" t="s">
        <v>28</v>
      </c>
      <c r="D11" s="3" t="s">
        <v>23</v>
      </c>
      <c r="E11" s="15">
        <v>100</v>
      </c>
      <c r="F11" s="9">
        <v>53000</v>
      </c>
      <c r="G11" s="9">
        <f>F11*E11</f>
        <v>5300000</v>
      </c>
    </row>
    <row r="12" spans="1:7" ht="303.75">
      <c r="A12" s="7">
        <v>2</v>
      </c>
      <c r="B12" s="3" t="s">
        <v>29</v>
      </c>
      <c r="C12" s="3" t="s">
        <v>30</v>
      </c>
      <c r="D12" s="3" t="s">
        <v>21</v>
      </c>
      <c r="E12" s="15">
        <v>108</v>
      </c>
      <c r="F12" s="9">
        <v>48910</v>
      </c>
      <c r="G12" s="9">
        <f t="shared" ref="G12" si="0">F12*E12</f>
        <v>5282280</v>
      </c>
    </row>
    <row r="13" spans="1:7">
      <c r="A13" s="11"/>
      <c r="B13" s="12"/>
      <c r="C13" s="12"/>
      <c r="D13" s="12"/>
      <c r="E13" s="12"/>
      <c r="F13" s="13"/>
      <c r="G13" s="13"/>
    </row>
    <row r="14" spans="1:7">
      <c r="A14" s="41" t="s">
        <v>7</v>
      </c>
      <c r="B14" s="41"/>
      <c r="C14" s="41"/>
      <c r="D14" s="41"/>
      <c r="E14" s="41"/>
      <c r="F14" s="41"/>
      <c r="G14" s="41"/>
    </row>
    <row r="16" spans="1:7" ht="114.75" customHeight="1">
      <c r="A16" s="6" t="s">
        <v>8</v>
      </c>
      <c r="B16" s="4" t="s">
        <v>9</v>
      </c>
      <c r="C16" s="4" t="s">
        <v>10</v>
      </c>
      <c r="D16" s="34" t="s">
        <v>19</v>
      </c>
      <c r="E16" s="34"/>
      <c r="F16" s="42" t="s">
        <v>11</v>
      </c>
      <c r="G16" s="42"/>
    </row>
    <row r="17" spans="1:7" ht="25.5">
      <c r="A17" s="10">
        <v>1</v>
      </c>
      <c r="B17" s="30" t="s">
        <v>35</v>
      </c>
      <c r="C17" s="30" t="s">
        <v>38</v>
      </c>
      <c r="D17" s="43" t="s">
        <v>37</v>
      </c>
      <c r="E17" s="44"/>
      <c r="F17" s="43"/>
      <c r="G17" s="44"/>
    </row>
    <row r="18" spans="1:7" ht="32.25" customHeight="1">
      <c r="A18" s="14">
        <v>2</v>
      </c>
      <c r="B18" s="30" t="s">
        <v>40</v>
      </c>
      <c r="C18" s="32" t="s">
        <v>41</v>
      </c>
      <c r="D18" s="37" t="s">
        <v>42</v>
      </c>
      <c r="E18" s="38"/>
      <c r="F18" s="36"/>
      <c r="G18" s="36"/>
    </row>
    <row r="19" spans="1:7" ht="30" customHeight="1">
      <c r="A19" s="26">
        <v>3</v>
      </c>
      <c r="B19" s="30" t="s">
        <v>32</v>
      </c>
      <c r="C19" s="30" t="s">
        <v>33</v>
      </c>
      <c r="D19" s="37" t="s">
        <v>34</v>
      </c>
      <c r="E19" s="38"/>
      <c r="F19" s="36"/>
      <c r="G19" s="36"/>
    </row>
    <row r="20" spans="1:7" ht="19.5" customHeight="1">
      <c r="A20" s="27">
        <v>4</v>
      </c>
      <c r="B20" s="30" t="s">
        <v>44</v>
      </c>
      <c r="C20" s="30" t="s">
        <v>45</v>
      </c>
      <c r="D20" s="37" t="s">
        <v>46</v>
      </c>
      <c r="E20" s="38"/>
      <c r="F20" s="36"/>
      <c r="G20" s="36"/>
    </row>
    <row r="21" spans="1:7" ht="19.5" customHeight="1">
      <c r="A21" s="26">
        <v>5</v>
      </c>
      <c r="B21" s="30" t="s">
        <v>48</v>
      </c>
      <c r="C21" s="30" t="s">
        <v>49</v>
      </c>
      <c r="D21" s="37" t="s">
        <v>50</v>
      </c>
      <c r="E21" s="38"/>
      <c r="F21" s="36"/>
      <c r="G21" s="36"/>
    </row>
    <row r="23" spans="1:7">
      <c r="A23" s="35" t="s">
        <v>12</v>
      </c>
      <c r="B23" s="35"/>
      <c r="C23" s="35"/>
      <c r="D23" s="35"/>
      <c r="E23" s="35"/>
      <c r="F23" s="35"/>
      <c r="G23" s="35"/>
    </row>
    <row r="24" spans="1:7">
      <c r="A24" s="35"/>
      <c r="B24" s="35"/>
      <c r="C24" s="35"/>
      <c r="D24" s="35"/>
      <c r="E24" s="35"/>
      <c r="F24" s="35"/>
      <c r="G24" s="35"/>
    </row>
    <row r="25" spans="1:7">
      <c r="A25" s="35"/>
      <c r="B25" s="35"/>
      <c r="C25" s="35"/>
      <c r="D25" s="35"/>
      <c r="E25" s="35"/>
      <c r="F25" s="35"/>
      <c r="G25" s="35"/>
    </row>
    <row r="27" spans="1:7" ht="46.5" customHeight="1">
      <c r="A27" s="17" t="s">
        <v>0</v>
      </c>
      <c r="B27" s="17" t="s">
        <v>13</v>
      </c>
      <c r="C27" s="17" t="s">
        <v>14</v>
      </c>
      <c r="D27" s="19" t="s">
        <v>15</v>
      </c>
      <c r="E27" s="21" t="s">
        <v>25</v>
      </c>
      <c r="F27" s="34" t="s">
        <v>26</v>
      </c>
      <c r="G27" s="34"/>
    </row>
    <row r="28" spans="1:7" ht="88.5" customHeight="1">
      <c r="A28" s="28">
        <v>1</v>
      </c>
      <c r="B28" s="29" t="s">
        <v>32</v>
      </c>
      <c r="C28" s="20">
        <v>3000000</v>
      </c>
      <c r="D28" s="31" t="s">
        <v>22</v>
      </c>
      <c r="E28" s="29" t="s">
        <v>43</v>
      </c>
      <c r="F28" s="45" t="s">
        <v>32</v>
      </c>
      <c r="G28" s="46"/>
    </row>
    <row r="29" spans="1:7" ht="46.5" customHeight="1">
      <c r="A29" s="28">
        <v>1</v>
      </c>
      <c r="B29" s="29" t="s">
        <v>44</v>
      </c>
      <c r="C29" s="20">
        <v>3700000</v>
      </c>
      <c r="D29" s="31" t="s">
        <v>22</v>
      </c>
      <c r="E29" s="29" t="s">
        <v>47</v>
      </c>
      <c r="F29" s="47"/>
      <c r="G29" s="48"/>
    </row>
    <row r="30" spans="1:7" ht="46.5" customHeight="1">
      <c r="A30" s="28">
        <v>1</v>
      </c>
      <c r="B30" s="29" t="s">
        <v>48</v>
      </c>
      <c r="C30" s="20">
        <v>3400000</v>
      </c>
      <c r="D30" s="31" t="s">
        <v>22</v>
      </c>
      <c r="E30" s="29" t="s">
        <v>47</v>
      </c>
      <c r="F30" s="49"/>
      <c r="G30" s="50"/>
    </row>
    <row r="31" spans="1:7" ht="42" customHeight="1">
      <c r="A31" s="18">
        <v>2</v>
      </c>
      <c r="B31" s="32" t="s">
        <v>35</v>
      </c>
      <c r="C31" s="20">
        <v>5263920</v>
      </c>
      <c r="D31" s="33" t="s">
        <v>22</v>
      </c>
      <c r="E31" s="29" t="s">
        <v>36</v>
      </c>
      <c r="F31" s="45" t="s">
        <v>40</v>
      </c>
      <c r="G31" s="46"/>
    </row>
    <row r="32" spans="1:7" ht="42" customHeight="1">
      <c r="A32" s="28">
        <v>2</v>
      </c>
      <c r="B32" s="32" t="s">
        <v>40</v>
      </c>
      <c r="C32" s="20">
        <v>5254200</v>
      </c>
      <c r="D32" s="29" t="s">
        <v>39</v>
      </c>
      <c r="E32" s="29" t="s">
        <v>36</v>
      </c>
      <c r="F32" s="49"/>
      <c r="G32" s="50"/>
    </row>
    <row r="33" spans="1:7">
      <c r="A33" s="22"/>
      <c r="B33" s="16"/>
      <c r="C33" s="23"/>
      <c r="D33" s="24"/>
      <c r="E33" s="24"/>
      <c r="F33" s="16"/>
      <c r="G33" s="16"/>
    </row>
    <row r="34" spans="1:7">
      <c r="A34" s="35" t="s">
        <v>18</v>
      </c>
      <c r="B34" s="35"/>
      <c r="C34" s="35"/>
      <c r="D34" s="35"/>
      <c r="E34" s="35"/>
      <c r="F34" s="35"/>
      <c r="G34" s="35"/>
    </row>
    <row r="35" spans="1:7">
      <c r="A35" s="35"/>
      <c r="B35" s="35"/>
      <c r="C35" s="35"/>
      <c r="D35" s="35"/>
      <c r="E35" s="35"/>
      <c r="F35" s="35"/>
      <c r="G35" s="35"/>
    </row>
    <row r="36" spans="1:7">
      <c r="A36" s="2"/>
      <c r="B36" s="2"/>
      <c r="C36" s="2"/>
      <c r="D36" s="2"/>
      <c r="E36" s="2"/>
      <c r="F36" s="2"/>
      <c r="G36" s="2"/>
    </row>
    <row r="37" spans="1:7" ht="38.25">
      <c r="A37" s="4" t="s">
        <v>8</v>
      </c>
      <c r="B37" s="4" t="s">
        <v>9</v>
      </c>
      <c r="C37" s="4" t="s">
        <v>17</v>
      </c>
      <c r="D37" s="42" t="s">
        <v>16</v>
      </c>
      <c r="E37" s="42"/>
      <c r="F37" s="42"/>
      <c r="G37" s="42"/>
    </row>
    <row r="38" spans="1:7">
      <c r="A38" s="25">
        <v>1</v>
      </c>
      <c r="B38" s="30" t="s">
        <v>32</v>
      </c>
      <c r="C38" s="30" t="s">
        <v>33</v>
      </c>
      <c r="D38" s="53">
        <v>3000000</v>
      </c>
      <c r="E38" s="53"/>
      <c r="F38" s="53"/>
      <c r="G38" s="53"/>
    </row>
    <row r="39" spans="1:7" ht="25.5">
      <c r="A39" s="32">
        <v>2</v>
      </c>
      <c r="B39" s="32" t="s">
        <v>40</v>
      </c>
      <c r="C39" s="32" t="s">
        <v>41</v>
      </c>
      <c r="D39" s="54">
        <f>C32</f>
        <v>5254200</v>
      </c>
      <c r="E39" s="55"/>
      <c r="F39" s="55"/>
      <c r="G39" s="56"/>
    </row>
    <row r="41" spans="1:7">
      <c r="B41" s="52" t="s">
        <v>24</v>
      </c>
      <c r="C41" s="52"/>
      <c r="D41" s="52"/>
      <c r="E41" s="52"/>
      <c r="F41" s="52"/>
      <c r="G41" s="52"/>
    </row>
    <row r="42" spans="1:7">
      <c r="B42" s="5"/>
      <c r="C42" s="5"/>
      <c r="D42" s="5"/>
      <c r="E42" s="5"/>
      <c r="F42" s="5"/>
      <c r="G42" s="5"/>
    </row>
    <row r="43" spans="1:7">
      <c r="B43" s="35" t="s">
        <v>20</v>
      </c>
      <c r="C43" s="51"/>
      <c r="D43" s="51"/>
      <c r="E43" s="51"/>
      <c r="F43" s="51"/>
    </row>
    <row r="44" spans="1:7">
      <c r="B44" s="51"/>
      <c r="C44" s="51"/>
      <c r="D44" s="51"/>
      <c r="E44" s="51"/>
      <c r="F44" s="51"/>
    </row>
  </sheetData>
  <mergeCells count="24">
    <mergeCell ref="F28:G30"/>
    <mergeCell ref="B43:F44"/>
    <mergeCell ref="B41:G41"/>
    <mergeCell ref="A34:G35"/>
    <mergeCell ref="D37:G37"/>
    <mergeCell ref="D38:G38"/>
    <mergeCell ref="F31:G32"/>
    <mergeCell ref="D39:G39"/>
    <mergeCell ref="F27:G27"/>
    <mergeCell ref="A23:G25"/>
    <mergeCell ref="F19:G19"/>
    <mergeCell ref="D20:E20"/>
    <mergeCell ref="A1:G9"/>
    <mergeCell ref="A14:G14"/>
    <mergeCell ref="D16:E16"/>
    <mergeCell ref="F16:G16"/>
    <mergeCell ref="D19:E19"/>
    <mergeCell ref="F18:G18"/>
    <mergeCell ref="D18:E18"/>
    <mergeCell ref="F17:G17"/>
    <mergeCell ref="D17:E17"/>
    <mergeCell ref="F20:G20"/>
    <mergeCell ref="D21:E21"/>
    <mergeCell ref="F21:G21"/>
  </mergeCells>
  <pageMargins left="0.33250000000000002" right="0.27124999999999999" top="0.75" bottom="0.75" header="0.3" footer="0.3"/>
  <pageSetup paperSize="9" scale="80"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2020-03-26T08:01:32Z</dcterms:modified>
</cp:coreProperties>
</file>