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D115" i="1"/>
  <c r="G32" l="1"/>
  <c r="G33"/>
  <c r="G34"/>
  <c r="G35"/>
  <c r="G36"/>
  <c r="G37"/>
  <c r="G38"/>
  <c r="G39"/>
  <c r="G40"/>
  <c r="G41"/>
  <c r="G42"/>
  <c r="G43"/>
  <c r="G12" l="1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44"/>
  <c r="G45"/>
  <c r="G46"/>
  <c r="G47"/>
  <c r="G11"/>
</calcChain>
</file>

<file path=xl/sharedStrings.xml><?xml version="1.0" encoding="utf-8"?>
<sst xmlns="http://schemas.openxmlformats.org/spreadsheetml/2006/main" count="334" uniqueCount="112">
  <si>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</si>
  <si>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</si>
  <si>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</si>
  <si>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</si>
  <si>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</si>
  <si>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</si>
  <si>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</si>
  <si>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t>1. Потенциальные поставщики, представившие ценовое предложение в установленные сроки:</t>
  </si>
  <si>
    <t>№ п/п</t>
  </si>
  <si>
    <t>Наименование потенциального поставщика</t>
  </si>
  <si>
    <t>Местонахождение потенциального поставщика</t>
  </si>
  <si>
    <t>При процедуре вскрытия конвертов с ценовыми предложениями присутствовали следующие представители потенциальных поставщиков</t>
  </si>
  <si>
    <t>2. Наименование 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поставщиков, которые оглашены всем присутствующим при вскрытии ценовых предложений:</t>
  </si>
  <si>
    <t>Наименование поставщика</t>
  </si>
  <si>
    <t>Сумма, заявки</t>
  </si>
  <si>
    <t>Cоответствие, заявки</t>
  </si>
  <si>
    <t>Сумма договора, в тенге</t>
  </si>
  <si>
    <t>Место нахождение потенциального поставщика</t>
  </si>
  <si>
    <t>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</si>
  <si>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r>
      <t xml:space="preserve"> </t>
    </r>
    <r>
      <rPr>
        <b/>
        <sz val="10"/>
        <color rgb="FF000000"/>
        <rFont val="Times New Roman"/>
        <family val="1"/>
        <charset val="204"/>
      </rPr>
      <t>Дата и время представления ценового предложения</t>
    </r>
  </si>
  <si>
    <r>
      <rPr>
        <b/>
        <sz val="11"/>
        <color theme="1"/>
        <rFont val="Times New Roman"/>
        <family val="1"/>
        <charset val="204"/>
      </rPr>
      <t xml:space="preserve">Начальник отдела
государственных закупок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Рахимбердиев Ж.К.</t>
    </r>
  </si>
  <si>
    <t>штука</t>
  </si>
  <si>
    <t>да</t>
  </si>
  <si>
    <r>
      <t xml:space="preserve">Директор                                                                                               </t>
    </r>
    <r>
      <rPr>
        <sz val="11"/>
        <color rgb="FF000000"/>
        <rFont val="Times New Roman"/>
        <family val="1"/>
        <charset val="204"/>
      </rPr>
      <t xml:space="preserve"> Кодасбаев А.Т.</t>
    </r>
  </si>
  <si>
    <t>Торговое наименование</t>
  </si>
  <si>
    <t>Победитель или причина несоответствия</t>
  </si>
  <si>
    <t>заявки не поступали</t>
  </si>
  <si>
    <t>-</t>
  </si>
  <si>
    <t>Осельтамивир</t>
  </si>
  <si>
    <t xml:space="preserve">Капсулы 75 мг </t>
  </si>
  <si>
    <t>капсула</t>
  </si>
  <si>
    <t>Градусник электронный</t>
  </si>
  <si>
    <t>Тип: электронный. Способ измерения: подмышечный, оральный, ректальный. Время измерения: 60 с. Точность измерения: 0.1 °C. Память измерений: есть. Количество измерений в памяти: 1. Звуковой сигнал: есть. Автоотключение: есть. Защита от воды: есть. Футляр в комплекте: есть</t>
  </si>
  <si>
    <t xml:space="preserve">Протокол об утверждении итогов по закупкам лекарственных средств и изделий медицинского назначения на 2020 год
способом запроса ценовых предложений – №П-12
Отдел государственных закупок                                                                                           1 апреля 2020г.
Государственное коммунальное предприятие на праве хозяйственного ведения «Городской кардиологический центр» Управления здравоохранения г.Алматы, 050012, г.Алматы, ул. Толе би, 93 провел закуп способом запроса ценовых предложений.
</t>
  </si>
  <si>
    <t>калибровочный раствор 1 по 200мл</t>
  </si>
  <si>
    <t xml:space="preserve">объем 200 мл. Применяется для автоматической калибровки в анализаторах ABL800. </t>
  </si>
  <si>
    <t>упаковка</t>
  </si>
  <si>
    <t>калибровочный раствор 2 по 200мл</t>
  </si>
  <si>
    <t>объем 200 мл. Применяется для автоматической калибровки в анализаторах ABL800</t>
  </si>
  <si>
    <t>очистной раствор 175мл</t>
  </si>
  <si>
    <t>раствор промывочный – 600мл.</t>
  </si>
  <si>
    <t>шприцы с сухим гепарином для взятия артериальной крови объемами: 1.5 мл.и размерами игл 23Gx16mm (коробка 100 шт.)</t>
  </si>
  <si>
    <t>термобумага в рулонах (8 штук)</t>
  </si>
  <si>
    <t>применяется для работы термопринтера в анализаторах ABL700/800, 8 рулонов/упак.</t>
  </si>
  <si>
    <t>баллон с калибровочным газом 1 (34 Бар)</t>
  </si>
  <si>
    <t xml:space="preserve">данный газ применяется для калибровки автоматического анализатора газов крови ABL800Flex. Процесс калибровки определяет и проверяет точность, с которой анализатор измеряет параметры. Таким образом, процесс важен для уверенности в достоверности результатов.  Калибровки выполняются на газах с известной концентрацией каждого из измеряемых параметров. Содержит смесь газов: 5.61 % CO2, 19.76 % O2; 74.64 % N2. </t>
  </si>
  <si>
    <t xml:space="preserve">баллон с калибровочным газом 2 (34 Бар) </t>
  </si>
  <si>
    <t>данный газ применяется для калибровки автоматического анализатора газов крови ABL800Flex. Процесс калибровки определяет и проверяет точность, с которой анализатор измеряет параметры. Таким образом, процесс важен для уверенности в достоверности результатов.  Калибровки выполняются на газах с известной концентрацией каждого из измеряемых параметров. Содержит смесь газов: 11.22 % CO2, &lt; 0.04 % O2; &gt; 88.74 % N2.</t>
  </si>
  <si>
    <t>мембраны для глюкозного электрода</t>
  </si>
  <si>
    <t xml:space="preserve">коробка мембран Glu  электрода - комплект из 4 мембранированных чехла электродов, заполненные раствором электролита. Электролит содержит буфер, неорганические соли, консерванты, ПАВ и вяжущую добавку. Только для применения in vitro. </t>
  </si>
  <si>
    <t>мембраны для лактатного электрода</t>
  </si>
  <si>
    <t xml:space="preserve">коробка мембран Lac  электрода - комплект из 4 мембранированных чехла электродов, заполненные раствором электролита. Электролит содержит буфер, неорганические соли, консерванты, ПАВ и вяжущую добавку. Только для применения in vitro. </t>
  </si>
  <si>
    <t xml:space="preserve">мембраны для Са электрода </t>
  </si>
  <si>
    <t xml:space="preserve"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кальция. Применяется для работы анализаторов ABL700/ABL800. Для диагностики in vitro. </t>
  </si>
  <si>
    <t xml:space="preserve">мембраны для Cl электрода </t>
  </si>
  <si>
    <t xml:space="preserve"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хлора. Применяется для работы анализаторов ABL700/800. Для диагностики in vitro. </t>
  </si>
  <si>
    <t xml:space="preserve">мембраны для K электрода </t>
  </si>
  <si>
    <t xml:space="preserve"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калия. Применяется для работы анализаторов ABL700/800. Для диагностики in vitro. </t>
  </si>
  <si>
    <t xml:space="preserve">мембраны для Na электрода </t>
  </si>
  <si>
    <t xml:space="preserve"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натрия. Применяется для работы анализаторов ABL700/800. Для диагностики in vitro. </t>
  </si>
  <si>
    <t>мембраны для рО2-электрода</t>
  </si>
  <si>
    <t xml:space="preserve">коробка мембран рО2 электрода - комплект из 4 мембранированных чехла электродов, заполненные раствором электролита. Электролит содержит органические вещества, неорганические соли и ПАВ. Только для применения in vitro. </t>
  </si>
  <si>
    <t>мембраны для pCO2-электрода</t>
  </si>
  <si>
    <t xml:space="preserve">коробка мембран рCО2 электрода – комплект из 4 мембранированных чехла электродов, заполненные раствором электролита. Электролит содержит буфер, неорганические соли, гигроскопические вещества, консерванты и ПАВ. Только для применения in vitro. </t>
  </si>
  <si>
    <t xml:space="preserve">мембраны для референтного электрода </t>
  </si>
  <si>
    <t xml:space="preserve">упаковка содержит 4 капсулы мембран из текстильного материала в электролитном растворе, содержащем буфер, неорганические соли. Применяется для работы анализаторов ABL700/800. Для диагностики in vitro. </t>
  </si>
  <si>
    <t xml:space="preserve">раствор для контроля качества AutoCheck, уровень 1 в упаковке 30 ампул </t>
  </si>
  <si>
    <t xml:space="preserve">авто-измеритель 5+, уровень 1, красная коробка из 30 ампул, для ABL700 и ABL800 FLEX – система контроля качества для оценки точности и прецизионности параметров и контрольных пределов, приведенных во вкладыше каждой коробки. Для применения авторизованным персоналом. Одна ампула содержит 0,7 мл контрольного раствора. Контрольный раствор – это водный раствор, который содержит биологический буфер, соли и консерванты, и эквилибрирован кислородом и углекислым газом. </t>
  </si>
  <si>
    <t xml:space="preserve">раствор для контроля качества AutoCheck, уровень 2 в упаковке 30ампул </t>
  </si>
  <si>
    <t xml:space="preserve">авто-измеритель 5+, уровень 2, красная коробка из 30 ампул, для ABL700 и ABL800 FLEX – система контроля качества для оценки точности и прецизионности параметров и контрольных пределов, приведенных во вкладыше каждой коробки. Для применения авторизованным персоналом. Одна ампула содержит 0,7 мл контрольного раствора. Контрольный раствор – это водный раствор, который содержит биологический буфер, соли и консерванты, и эквилибрирован кислородом и углекислым газом. </t>
  </si>
  <si>
    <t xml:space="preserve">раствор для контроля качества AutoCheck, уровень 3 в упаковке 30 ампул </t>
  </si>
  <si>
    <t xml:space="preserve">авто-измеритель 5+, уровень 3, красная коробка из 30 ампул, для ABL700 и ABL800 FLEX – система контроля качества для оценки точности и прецизионности параметров и контрольных пределов, приведенных во вкладыше каждой коробки. Для применения авторизованным персоналом. Одна ампула содержит 0,7 мл контрольного раствора. Контрольный раствор – это водный раствор, который содержит биологический буфер, соли и консерванты, и эквилибрирован кислородом и углекислым газом. </t>
  </si>
  <si>
    <t>раствор для контроля качества AutoCheck, уровень 4 в упаковке 30 ампул</t>
  </si>
  <si>
    <t>авто-измеритель 5+, уровень 4, красная коробка из 30 ампул, для ABL700 и ABL800 FLEX – система контроля качества для оценки точности и прецизионности параметров и контрольных пределов, приведенных во вкладыше каждой коробки. Для применения авторизованным персоналом. Одна ампула содержит 0,7 мл контрольного раствора. Контрольный раствор – это водный раствор, который содержит биологический буфер, соли и консерванты, и эквилибрирован кислородом и углекислым газом.</t>
  </si>
  <si>
    <t>гипохлорит-100мл</t>
  </si>
  <si>
    <t xml:space="preserve">объем 100 мл. Применяется для удаления белков в анализаторах ABL. для диагностики in vitro. </t>
  </si>
  <si>
    <t>одноразовый пластиковый контейнер, 600мл</t>
  </si>
  <si>
    <t>одноразовый пластиковый контейнер, 600мл.</t>
  </si>
  <si>
    <t>калибровочный раствор tHb в упаковке 4 амп.</t>
  </si>
  <si>
    <t>tHb калибровочный раствор - калибровочный раствор общего гемоглобина. Используется для калибровки спектрофотометра анализатора и выполняется каждые 3 месяца.</t>
  </si>
  <si>
    <t xml:space="preserve">референтный электрод  </t>
  </si>
  <si>
    <t xml:space="preserve">цилиндрический корпус, внутри которого находится ионно-чувствительный элемент сравнения для анализаторов серии ABL ABL700/800. </t>
  </si>
  <si>
    <t>рН-электрод</t>
  </si>
  <si>
    <t xml:space="preserve">РН электрод – электрохимический датчик, содержащий небольшое количество электролита и металлический электрод. </t>
  </si>
  <si>
    <t xml:space="preserve">pCO2 электрод </t>
  </si>
  <si>
    <t>датчик на pCO2, представляющий собой цилиндрический корпус, внутри которого находится ионно-чувствительный элемент.</t>
  </si>
  <si>
    <t xml:space="preserve">pO2 электрод </t>
  </si>
  <si>
    <t>датчик на pO2, представляющий собой цилиндрический корпус, внутри которого находится ионно-чувствительный элемент.</t>
  </si>
  <si>
    <t xml:space="preserve">K электрод </t>
  </si>
  <si>
    <t xml:space="preserve">датчик на K, представляющий собой цилиндрический корпус, внутри которого находится ионно-чувствительный элемент. </t>
  </si>
  <si>
    <t xml:space="preserve">Na электрод </t>
  </si>
  <si>
    <t xml:space="preserve">датчик на Na, представляющий собой цилиндрический корпус, внутри которого находится ионно-чувствительный элемент. </t>
  </si>
  <si>
    <t xml:space="preserve">Ca электрод </t>
  </si>
  <si>
    <t>датчик на Са, представляющий собой цилиндрический корпус, внутри которого находится ионно-чувствительный элемент.</t>
  </si>
  <si>
    <t xml:space="preserve">Cl электрод </t>
  </si>
  <si>
    <t xml:space="preserve">датчик на Cl, представляющий собой цилиндрический корпус, внутри которого находится ионно-чувствительный элемент. </t>
  </si>
  <si>
    <t>лактатный электрод</t>
  </si>
  <si>
    <t>цилиндрический корпус, внутри которого находится ионно-чувствительный элемент на Lactate для анализаторов серии ABL700/800.</t>
  </si>
  <si>
    <t>глюкозный электрод</t>
  </si>
  <si>
    <t>цилиндрический корпус,внутри которого находится ионно-чувствительный элемент на Lactate для анализаторов серии ABL 800</t>
  </si>
  <si>
    <t>стекло предметное 76x25</t>
  </si>
  <si>
    <t>Предметные стекла изготавливаются из качественного стекла, обладающего максимальной степенью прозрачности. Продукция подходит для проведения различных видов исследований. Стекла предметные предназначены для люминисцентной и световой микроскопии. Данный вид расходных материалов широко применяется в цитологических, гистологических, клинико-диагностических и патологоморфологических лабораториях. №100</t>
  </si>
  <si>
    <t>ТОО "Дельрус РК"</t>
  </si>
  <si>
    <t>г.Нур-Султан, пер. Шынтас, 2/1</t>
  </si>
  <si>
    <t>19.03.2020г. 14:11</t>
  </si>
  <si>
    <t>Radiometer, Дания</t>
  </si>
  <si>
    <t>ТОО "Мелиор LTD"</t>
  </si>
  <si>
    <t>г.Нур-Султан, ул. Желтоксан, 38</t>
  </si>
  <si>
    <t>19.03.2020г. 14:12</t>
  </si>
  <si>
    <t>ИП "ТД"ЖАНАМЕДМАРКЕТ"</t>
  </si>
  <si>
    <t>г.Кокшетау, Акана-Серы, 206, 8</t>
  </si>
  <si>
    <t>20.02.2020г. 14:03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</si>
</sst>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left"/>
    </xf>
    <xf numFmtId="4" fontId="8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0"/>
  <sheetViews>
    <sheetView tabSelected="1" view="pageBreakPreview" zoomScale="115" zoomScaleNormal="40" zoomScaleSheetLayoutView="115" zoomScalePageLayoutView="25" workbookViewId="0">
      <selection activeCell="I118" sqref="I118"/>
    </sheetView>
  </sheetViews>
  <sheetFormatPr defaultRowHeight="15"/>
  <cols>
    <col min="1" max="1" width="5.42578125" style="1" customWidth="1"/>
    <col min="2" max="2" width="22.28515625" style="1" customWidth="1"/>
    <col min="3" max="3" width="36.140625" style="1" customWidth="1"/>
    <col min="4" max="4" width="13.5703125" style="1" customWidth="1"/>
    <col min="5" max="5" width="15.28515625" style="1" customWidth="1"/>
    <col min="6" max="6" width="10.85546875" style="1" customWidth="1"/>
    <col min="7" max="7" width="12.5703125" style="1" customWidth="1"/>
    <col min="8" max="16384" width="9.140625" style="1"/>
  </cols>
  <sheetData>
    <row r="1" spans="1:7">
      <c r="A1" s="38" t="s">
        <v>33</v>
      </c>
      <c r="B1" s="39"/>
      <c r="C1" s="39"/>
      <c r="D1" s="39"/>
      <c r="E1" s="39"/>
      <c r="F1" s="39"/>
      <c r="G1" s="39"/>
    </row>
    <row r="2" spans="1:7">
      <c r="A2" s="39"/>
      <c r="B2" s="39"/>
      <c r="C2" s="39"/>
      <c r="D2" s="39"/>
      <c r="E2" s="39"/>
      <c r="F2" s="39"/>
      <c r="G2" s="39"/>
    </row>
    <row r="3" spans="1:7">
      <c r="A3" s="39"/>
      <c r="B3" s="39"/>
      <c r="C3" s="39"/>
      <c r="D3" s="39"/>
      <c r="E3" s="39"/>
      <c r="F3" s="39"/>
      <c r="G3" s="39"/>
    </row>
    <row r="4" spans="1:7">
      <c r="A4" s="39"/>
      <c r="B4" s="39"/>
      <c r="C4" s="39"/>
      <c r="D4" s="39"/>
      <c r="E4" s="39"/>
      <c r="F4" s="39"/>
      <c r="G4" s="39"/>
    </row>
    <row r="5" spans="1:7">
      <c r="A5" s="39"/>
      <c r="B5" s="39"/>
      <c r="C5" s="39"/>
      <c r="D5" s="39"/>
      <c r="E5" s="39"/>
      <c r="F5" s="39"/>
      <c r="G5" s="39"/>
    </row>
    <row r="6" spans="1:7">
      <c r="A6" s="39"/>
      <c r="B6" s="39"/>
      <c r="C6" s="39"/>
      <c r="D6" s="39"/>
      <c r="E6" s="39"/>
      <c r="F6" s="39"/>
      <c r="G6" s="39"/>
    </row>
    <row r="7" spans="1:7">
      <c r="A7" s="39"/>
      <c r="B7" s="39"/>
      <c r="C7" s="39"/>
      <c r="D7" s="39"/>
      <c r="E7" s="39"/>
      <c r="F7" s="39"/>
      <c r="G7" s="39"/>
    </row>
    <row r="8" spans="1:7">
      <c r="A8" s="39"/>
      <c r="B8" s="39"/>
      <c r="C8" s="39"/>
      <c r="D8" s="39"/>
      <c r="E8" s="39"/>
      <c r="F8" s="39"/>
      <c r="G8" s="39"/>
    </row>
    <row r="9" spans="1:7">
      <c r="A9" s="39"/>
      <c r="B9" s="39"/>
      <c r="C9" s="39"/>
      <c r="D9" s="39"/>
      <c r="E9" s="39"/>
      <c r="F9" s="39"/>
      <c r="G9" s="39"/>
    </row>
    <row r="10" spans="1:7" ht="42">
      <c r="A10" s="7" t="s">
        <v>0</v>
      </c>
      <c r="B10" s="7" t="s">
        <v>1</v>
      </c>
      <c r="C10" s="7" t="s">
        <v>2</v>
      </c>
      <c r="D10" s="8" t="s">
        <v>3</v>
      </c>
      <c r="E10" s="8" t="s">
        <v>4</v>
      </c>
      <c r="F10" s="7" t="s">
        <v>5</v>
      </c>
      <c r="G10" s="7" t="s">
        <v>6</v>
      </c>
    </row>
    <row r="11" spans="1:7">
      <c r="A11" s="7">
        <v>1</v>
      </c>
      <c r="B11" s="3" t="s">
        <v>28</v>
      </c>
      <c r="C11" s="3" t="s">
        <v>29</v>
      </c>
      <c r="D11" s="3" t="s">
        <v>30</v>
      </c>
      <c r="E11" s="15">
        <v>300</v>
      </c>
      <c r="F11" s="9">
        <v>331</v>
      </c>
      <c r="G11" s="9">
        <f>E11*F11</f>
        <v>99300</v>
      </c>
    </row>
    <row r="12" spans="1:7" ht="78.75">
      <c r="A12" s="7">
        <v>2</v>
      </c>
      <c r="B12" s="3" t="s">
        <v>31</v>
      </c>
      <c r="C12" s="3" t="s">
        <v>32</v>
      </c>
      <c r="D12" s="3" t="s">
        <v>21</v>
      </c>
      <c r="E12" s="15">
        <v>100</v>
      </c>
      <c r="F12" s="9">
        <v>5000</v>
      </c>
      <c r="G12" s="9">
        <f t="shared" ref="G12:G47" si="0">E12*F12</f>
        <v>500000</v>
      </c>
    </row>
    <row r="13" spans="1:7" ht="22.5">
      <c r="A13" s="7">
        <v>3</v>
      </c>
      <c r="B13" s="3" t="s">
        <v>34</v>
      </c>
      <c r="C13" s="3" t="s">
        <v>35</v>
      </c>
      <c r="D13" s="3" t="s">
        <v>36</v>
      </c>
      <c r="E13" s="15">
        <v>11</v>
      </c>
      <c r="F13" s="9">
        <v>84900</v>
      </c>
      <c r="G13" s="9">
        <f t="shared" si="0"/>
        <v>933900</v>
      </c>
    </row>
    <row r="14" spans="1:7" ht="22.5">
      <c r="A14" s="7">
        <v>4</v>
      </c>
      <c r="B14" s="3" t="s">
        <v>37</v>
      </c>
      <c r="C14" s="3" t="s">
        <v>38</v>
      </c>
      <c r="D14" s="3" t="s">
        <v>36</v>
      </c>
      <c r="E14" s="15">
        <v>11</v>
      </c>
      <c r="F14" s="9">
        <v>84900</v>
      </c>
      <c r="G14" s="9">
        <f t="shared" si="0"/>
        <v>933900</v>
      </c>
    </row>
    <row r="15" spans="1:7">
      <c r="A15" s="7">
        <v>5</v>
      </c>
      <c r="B15" s="3" t="s">
        <v>39</v>
      </c>
      <c r="C15" s="3" t="s">
        <v>39</v>
      </c>
      <c r="D15" s="3" t="s">
        <v>36</v>
      </c>
      <c r="E15" s="15">
        <v>7</v>
      </c>
      <c r="F15" s="9">
        <v>84900</v>
      </c>
      <c r="G15" s="9">
        <f t="shared" si="0"/>
        <v>594300</v>
      </c>
    </row>
    <row r="16" spans="1:7" ht="22.5">
      <c r="A16" s="7">
        <v>6</v>
      </c>
      <c r="B16" s="3" t="s">
        <v>40</v>
      </c>
      <c r="C16" s="3" t="s">
        <v>40</v>
      </c>
      <c r="D16" s="3" t="s">
        <v>36</v>
      </c>
      <c r="E16" s="15">
        <v>78</v>
      </c>
      <c r="F16" s="9">
        <v>66950</v>
      </c>
      <c r="G16" s="9">
        <f t="shared" si="0"/>
        <v>5222100</v>
      </c>
    </row>
    <row r="17" spans="1:7" ht="56.25">
      <c r="A17" s="7">
        <v>7</v>
      </c>
      <c r="B17" s="3" t="s">
        <v>41</v>
      </c>
      <c r="C17" s="3" t="s">
        <v>41</v>
      </c>
      <c r="D17" s="3" t="s">
        <v>36</v>
      </c>
      <c r="E17" s="15">
        <v>3</v>
      </c>
      <c r="F17" s="9">
        <v>112000</v>
      </c>
      <c r="G17" s="9">
        <f t="shared" si="0"/>
        <v>336000</v>
      </c>
    </row>
    <row r="18" spans="1:7" ht="22.5">
      <c r="A18" s="7">
        <v>8</v>
      </c>
      <c r="B18" s="3" t="s">
        <v>42</v>
      </c>
      <c r="C18" s="3" t="s">
        <v>43</v>
      </c>
      <c r="D18" s="3" t="s">
        <v>36</v>
      </c>
      <c r="E18" s="15">
        <v>6</v>
      </c>
      <c r="F18" s="9">
        <v>51500</v>
      </c>
      <c r="G18" s="9">
        <f t="shared" si="0"/>
        <v>309000</v>
      </c>
    </row>
    <row r="19" spans="1:7" ht="112.5">
      <c r="A19" s="7">
        <v>9</v>
      </c>
      <c r="B19" s="3" t="s">
        <v>44</v>
      </c>
      <c r="C19" s="3" t="s">
        <v>45</v>
      </c>
      <c r="D19" s="3" t="s">
        <v>36</v>
      </c>
      <c r="E19" s="15">
        <v>2</v>
      </c>
      <c r="F19" s="9">
        <v>176700</v>
      </c>
      <c r="G19" s="9">
        <f t="shared" si="0"/>
        <v>353400</v>
      </c>
    </row>
    <row r="20" spans="1:7" ht="112.5">
      <c r="A20" s="7">
        <v>10</v>
      </c>
      <c r="B20" s="3" t="s">
        <v>46</v>
      </c>
      <c r="C20" s="3" t="s">
        <v>47</v>
      </c>
      <c r="D20" s="3" t="s">
        <v>36</v>
      </c>
      <c r="E20" s="15">
        <v>1</v>
      </c>
      <c r="F20" s="9">
        <v>176700</v>
      </c>
      <c r="G20" s="9">
        <f t="shared" si="0"/>
        <v>176700</v>
      </c>
    </row>
    <row r="21" spans="1:7" ht="67.5">
      <c r="A21" s="7">
        <v>11</v>
      </c>
      <c r="B21" s="3" t="s">
        <v>48</v>
      </c>
      <c r="C21" s="3" t="s">
        <v>49</v>
      </c>
      <c r="D21" s="3" t="s">
        <v>36</v>
      </c>
      <c r="E21" s="15">
        <v>3</v>
      </c>
      <c r="F21" s="9">
        <v>219500</v>
      </c>
      <c r="G21" s="9">
        <f t="shared" si="0"/>
        <v>658500</v>
      </c>
    </row>
    <row r="22" spans="1:7" ht="67.5">
      <c r="A22" s="7">
        <v>12</v>
      </c>
      <c r="B22" s="3" t="s">
        <v>50</v>
      </c>
      <c r="C22" s="3" t="s">
        <v>51</v>
      </c>
      <c r="D22" s="3" t="s">
        <v>36</v>
      </c>
      <c r="E22" s="15">
        <v>3</v>
      </c>
      <c r="F22" s="9">
        <v>219500</v>
      </c>
      <c r="G22" s="9">
        <f t="shared" si="0"/>
        <v>658500</v>
      </c>
    </row>
    <row r="23" spans="1:7" ht="67.5">
      <c r="A23" s="7">
        <v>13</v>
      </c>
      <c r="B23" s="3" t="s">
        <v>52</v>
      </c>
      <c r="C23" s="3" t="s">
        <v>53</v>
      </c>
      <c r="D23" s="3" t="s">
        <v>36</v>
      </c>
      <c r="E23" s="15">
        <v>1</v>
      </c>
      <c r="F23" s="9">
        <v>639200</v>
      </c>
      <c r="G23" s="9">
        <f t="shared" si="0"/>
        <v>639200</v>
      </c>
    </row>
    <row r="24" spans="1:7" ht="67.5">
      <c r="A24" s="7">
        <v>14</v>
      </c>
      <c r="B24" s="3" t="s">
        <v>54</v>
      </c>
      <c r="C24" s="3" t="s">
        <v>55</v>
      </c>
      <c r="D24" s="3" t="s">
        <v>36</v>
      </c>
      <c r="E24" s="15">
        <v>1</v>
      </c>
      <c r="F24" s="9">
        <v>639200</v>
      </c>
      <c r="G24" s="9">
        <f t="shared" si="0"/>
        <v>639200</v>
      </c>
    </row>
    <row r="25" spans="1:7" ht="67.5">
      <c r="A25" s="7">
        <v>15</v>
      </c>
      <c r="B25" s="3" t="s">
        <v>56</v>
      </c>
      <c r="C25" s="3" t="s">
        <v>57</v>
      </c>
      <c r="D25" s="3" t="s">
        <v>36</v>
      </c>
      <c r="E25" s="15">
        <v>1</v>
      </c>
      <c r="F25" s="9">
        <v>639200</v>
      </c>
      <c r="G25" s="9">
        <f t="shared" si="0"/>
        <v>639200</v>
      </c>
    </row>
    <row r="26" spans="1:7" ht="67.5">
      <c r="A26" s="7">
        <v>16</v>
      </c>
      <c r="B26" s="3" t="s">
        <v>58</v>
      </c>
      <c r="C26" s="3" t="s">
        <v>59</v>
      </c>
      <c r="D26" s="3" t="s">
        <v>36</v>
      </c>
      <c r="E26" s="15">
        <v>1</v>
      </c>
      <c r="F26" s="9">
        <v>639200</v>
      </c>
      <c r="G26" s="9">
        <f t="shared" si="0"/>
        <v>639200</v>
      </c>
    </row>
    <row r="27" spans="1:7" ht="67.5">
      <c r="A27" s="7">
        <v>17</v>
      </c>
      <c r="B27" s="3" t="s">
        <v>60</v>
      </c>
      <c r="C27" s="3" t="s">
        <v>61</v>
      </c>
      <c r="D27" s="3" t="s">
        <v>36</v>
      </c>
      <c r="E27" s="15">
        <v>1</v>
      </c>
      <c r="F27" s="9">
        <v>388500</v>
      </c>
      <c r="G27" s="9">
        <f t="shared" si="0"/>
        <v>388500</v>
      </c>
    </row>
    <row r="28" spans="1:7" ht="67.5">
      <c r="A28" s="7">
        <v>18</v>
      </c>
      <c r="B28" s="3" t="s">
        <v>62</v>
      </c>
      <c r="C28" s="3" t="s">
        <v>63</v>
      </c>
      <c r="D28" s="3" t="s">
        <v>36</v>
      </c>
      <c r="E28" s="15">
        <v>1</v>
      </c>
      <c r="F28" s="9">
        <v>86900</v>
      </c>
      <c r="G28" s="9">
        <f t="shared" si="0"/>
        <v>86900</v>
      </c>
    </row>
    <row r="29" spans="1:7" ht="56.25">
      <c r="A29" s="7">
        <v>19</v>
      </c>
      <c r="B29" s="3" t="s">
        <v>64</v>
      </c>
      <c r="C29" s="3" t="s">
        <v>65</v>
      </c>
      <c r="D29" s="3" t="s">
        <v>36</v>
      </c>
      <c r="E29" s="15">
        <v>2</v>
      </c>
      <c r="F29" s="9">
        <v>86900</v>
      </c>
      <c r="G29" s="9">
        <f>E29*F29</f>
        <v>173800</v>
      </c>
    </row>
    <row r="30" spans="1:7" ht="123.75">
      <c r="A30" s="7">
        <v>20</v>
      </c>
      <c r="B30" s="3" t="s">
        <v>66</v>
      </c>
      <c r="C30" s="3" t="s">
        <v>67</v>
      </c>
      <c r="D30" s="3" t="s">
        <v>36</v>
      </c>
      <c r="E30" s="15">
        <v>2</v>
      </c>
      <c r="F30" s="9">
        <v>183300</v>
      </c>
      <c r="G30" s="9">
        <f>E30*F30</f>
        <v>366600</v>
      </c>
    </row>
    <row r="31" spans="1:7" ht="123.75">
      <c r="A31" s="7">
        <v>21</v>
      </c>
      <c r="B31" s="3" t="s">
        <v>68</v>
      </c>
      <c r="C31" s="3" t="s">
        <v>69</v>
      </c>
      <c r="D31" s="3" t="s">
        <v>36</v>
      </c>
      <c r="E31" s="15">
        <v>2</v>
      </c>
      <c r="F31" s="9">
        <v>183300</v>
      </c>
      <c r="G31" s="9">
        <f>E31*F31</f>
        <v>366600</v>
      </c>
    </row>
    <row r="32" spans="1:7" ht="123.75">
      <c r="A32" s="7">
        <v>22</v>
      </c>
      <c r="B32" s="3" t="s">
        <v>70</v>
      </c>
      <c r="C32" s="3" t="s">
        <v>71</v>
      </c>
      <c r="D32" s="3" t="s">
        <v>36</v>
      </c>
      <c r="E32" s="15">
        <v>2</v>
      </c>
      <c r="F32" s="9">
        <v>183300</v>
      </c>
      <c r="G32" s="9">
        <f t="shared" ref="G32:G43" si="1">E32*F32</f>
        <v>366600</v>
      </c>
    </row>
    <row r="33" spans="1:7" ht="123.75">
      <c r="A33" s="7">
        <v>23</v>
      </c>
      <c r="B33" s="3" t="s">
        <v>72</v>
      </c>
      <c r="C33" s="3" t="s">
        <v>73</v>
      </c>
      <c r="D33" s="3" t="s">
        <v>36</v>
      </c>
      <c r="E33" s="15">
        <v>2</v>
      </c>
      <c r="F33" s="9">
        <v>183300</v>
      </c>
      <c r="G33" s="9">
        <f t="shared" si="1"/>
        <v>366600</v>
      </c>
    </row>
    <row r="34" spans="1:7" ht="22.5">
      <c r="A34" s="7">
        <v>24</v>
      </c>
      <c r="B34" s="3" t="s">
        <v>74</v>
      </c>
      <c r="C34" s="3" t="s">
        <v>75</v>
      </c>
      <c r="D34" s="3" t="s">
        <v>36</v>
      </c>
      <c r="E34" s="15">
        <v>12</v>
      </c>
      <c r="F34" s="9">
        <v>61300</v>
      </c>
      <c r="G34" s="9">
        <f t="shared" si="1"/>
        <v>735600</v>
      </c>
    </row>
    <row r="35" spans="1:7" ht="22.5">
      <c r="A35" s="7">
        <v>25</v>
      </c>
      <c r="B35" s="3" t="s">
        <v>76</v>
      </c>
      <c r="C35" s="3" t="s">
        <v>77</v>
      </c>
      <c r="D35" s="3" t="s">
        <v>36</v>
      </c>
      <c r="E35" s="15">
        <v>2</v>
      </c>
      <c r="F35" s="9">
        <v>9000</v>
      </c>
      <c r="G35" s="9">
        <f t="shared" si="1"/>
        <v>18000</v>
      </c>
    </row>
    <row r="36" spans="1:7" ht="45">
      <c r="A36" s="7">
        <v>26</v>
      </c>
      <c r="B36" s="3" t="s">
        <v>78</v>
      </c>
      <c r="C36" s="3" t="s">
        <v>79</v>
      </c>
      <c r="D36" s="3" t="s">
        <v>36</v>
      </c>
      <c r="E36" s="15">
        <v>1</v>
      </c>
      <c r="F36" s="9">
        <v>67000</v>
      </c>
      <c r="G36" s="9">
        <f t="shared" si="1"/>
        <v>67000</v>
      </c>
    </row>
    <row r="37" spans="1:7" ht="45">
      <c r="A37" s="7">
        <v>27</v>
      </c>
      <c r="B37" s="3" t="s">
        <v>80</v>
      </c>
      <c r="C37" s="3" t="s">
        <v>81</v>
      </c>
      <c r="D37" s="3" t="s">
        <v>36</v>
      </c>
      <c r="E37" s="15">
        <v>1</v>
      </c>
      <c r="F37" s="9">
        <v>529500</v>
      </c>
      <c r="G37" s="9">
        <f t="shared" si="1"/>
        <v>529500</v>
      </c>
    </row>
    <row r="38" spans="1:7" ht="33.75">
      <c r="A38" s="7">
        <v>28</v>
      </c>
      <c r="B38" s="3" t="s">
        <v>82</v>
      </c>
      <c r="C38" s="3" t="s">
        <v>83</v>
      </c>
      <c r="D38" s="3" t="s">
        <v>36</v>
      </c>
      <c r="E38" s="15">
        <v>1</v>
      </c>
      <c r="F38" s="9">
        <v>1132500</v>
      </c>
      <c r="G38" s="9">
        <f t="shared" si="1"/>
        <v>1132500</v>
      </c>
    </row>
    <row r="39" spans="1:7" ht="33.75">
      <c r="A39" s="7">
        <v>29</v>
      </c>
      <c r="B39" s="3" t="s">
        <v>84</v>
      </c>
      <c r="C39" s="3" t="s">
        <v>85</v>
      </c>
      <c r="D39" s="3" t="s">
        <v>36</v>
      </c>
      <c r="E39" s="15">
        <v>1</v>
      </c>
      <c r="F39" s="9">
        <v>1132500</v>
      </c>
      <c r="G39" s="9">
        <f t="shared" si="1"/>
        <v>1132500</v>
      </c>
    </row>
    <row r="40" spans="1:7" ht="33.75">
      <c r="A40" s="7">
        <v>30</v>
      </c>
      <c r="B40" s="3" t="s">
        <v>86</v>
      </c>
      <c r="C40" s="3" t="s">
        <v>87</v>
      </c>
      <c r="D40" s="3" t="s">
        <v>36</v>
      </c>
      <c r="E40" s="15">
        <v>1</v>
      </c>
      <c r="F40" s="9">
        <v>1132500</v>
      </c>
      <c r="G40" s="9">
        <f t="shared" si="1"/>
        <v>1132500</v>
      </c>
    </row>
    <row r="41" spans="1:7" ht="33.75">
      <c r="A41" s="7">
        <v>31</v>
      </c>
      <c r="B41" s="3" t="s">
        <v>88</v>
      </c>
      <c r="C41" s="3" t="s">
        <v>89</v>
      </c>
      <c r="D41" s="3" t="s">
        <v>36</v>
      </c>
      <c r="E41" s="15">
        <v>1</v>
      </c>
      <c r="F41" s="9">
        <v>810000</v>
      </c>
      <c r="G41" s="9">
        <f t="shared" si="1"/>
        <v>810000</v>
      </c>
    </row>
    <row r="42" spans="1:7" ht="33.75">
      <c r="A42" s="7">
        <v>32</v>
      </c>
      <c r="B42" s="3" t="s">
        <v>90</v>
      </c>
      <c r="C42" s="3" t="s">
        <v>91</v>
      </c>
      <c r="D42" s="3" t="s">
        <v>36</v>
      </c>
      <c r="E42" s="15">
        <v>1</v>
      </c>
      <c r="F42" s="9">
        <v>810000</v>
      </c>
      <c r="G42" s="9">
        <f t="shared" si="1"/>
        <v>810000</v>
      </c>
    </row>
    <row r="43" spans="1:7" ht="33.75">
      <c r="A43" s="7">
        <v>33</v>
      </c>
      <c r="B43" s="3" t="s">
        <v>92</v>
      </c>
      <c r="C43" s="3" t="s">
        <v>93</v>
      </c>
      <c r="D43" s="3" t="s">
        <v>36</v>
      </c>
      <c r="E43" s="15">
        <v>1</v>
      </c>
      <c r="F43" s="9">
        <v>810000</v>
      </c>
      <c r="G43" s="9">
        <f t="shared" si="1"/>
        <v>810000</v>
      </c>
    </row>
    <row r="44" spans="1:7" ht="33.75">
      <c r="A44" s="7">
        <v>34</v>
      </c>
      <c r="B44" s="3" t="s">
        <v>94</v>
      </c>
      <c r="C44" s="3" t="s">
        <v>95</v>
      </c>
      <c r="D44" s="3" t="s">
        <v>36</v>
      </c>
      <c r="E44" s="15">
        <v>1</v>
      </c>
      <c r="F44" s="9">
        <v>810000</v>
      </c>
      <c r="G44" s="9">
        <f t="shared" si="0"/>
        <v>810000</v>
      </c>
    </row>
    <row r="45" spans="1:7" ht="33.75">
      <c r="A45" s="7">
        <v>35</v>
      </c>
      <c r="B45" s="3" t="s">
        <v>96</v>
      </c>
      <c r="C45" s="3" t="s">
        <v>97</v>
      </c>
      <c r="D45" s="3" t="s">
        <v>36</v>
      </c>
      <c r="E45" s="15">
        <v>1</v>
      </c>
      <c r="F45" s="9">
        <v>1132500</v>
      </c>
      <c r="G45" s="9">
        <f t="shared" si="0"/>
        <v>1132500</v>
      </c>
    </row>
    <row r="46" spans="1:7" ht="33.75">
      <c r="A46" s="7">
        <v>36</v>
      </c>
      <c r="B46" s="3" t="s">
        <v>98</v>
      </c>
      <c r="C46" s="3" t="s">
        <v>99</v>
      </c>
      <c r="D46" s="3" t="s">
        <v>36</v>
      </c>
      <c r="E46" s="15">
        <v>1</v>
      </c>
      <c r="F46" s="9">
        <v>920000</v>
      </c>
      <c r="G46" s="9">
        <f t="shared" si="0"/>
        <v>920000</v>
      </c>
    </row>
    <row r="47" spans="1:7" ht="112.5">
      <c r="A47" s="7">
        <v>37</v>
      </c>
      <c r="B47" s="3" t="s">
        <v>100</v>
      </c>
      <c r="C47" s="3" t="s">
        <v>101</v>
      </c>
      <c r="D47" s="3" t="s">
        <v>36</v>
      </c>
      <c r="E47" s="15">
        <v>40</v>
      </c>
      <c r="F47" s="9">
        <v>500</v>
      </c>
      <c r="G47" s="9">
        <f t="shared" si="0"/>
        <v>20000</v>
      </c>
    </row>
    <row r="48" spans="1:7">
      <c r="A48" s="11"/>
      <c r="B48" s="12"/>
      <c r="C48" s="12"/>
      <c r="D48" s="12"/>
      <c r="E48" s="12"/>
      <c r="F48" s="13"/>
      <c r="G48" s="13"/>
    </row>
    <row r="49" spans="1:7">
      <c r="A49" s="40" t="s">
        <v>7</v>
      </c>
      <c r="B49" s="40"/>
      <c r="C49" s="40"/>
      <c r="D49" s="40"/>
      <c r="E49" s="40"/>
      <c r="F49" s="40"/>
      <c r="G49" s="40"/>
    </row>
    <row r="51" spans="1:7" ht="38.25">
      <c r="A51" s="6" t="s">
        <v>8</v>
      </c>
      <c r="B51" s="4" t="s">
        <v>9</v>
      </c>
      <c r="C51" s="4" t="s">
        <v>10</v>
      </c>
      <c r="D51" s="33" t="s">
        <v>19</v>
      </c>
      <c r="E51" s="33"/>
      <c r="F51" s="41" t="s">
        <v>11</v>
      </c>
      <c r="G51" s="41"/>
    </row>
    <row r="52" spans="1:7">
      <c r="A52" s="10">
        <v>1</v>
      </c>
      <c r="B52" s="28" t="s">
        <v>102</v>
      </c>
      <c r="C52" s="28" t="s">
        <v>103</v>
      </c>
      <c r="D52" s="42" t="s">
        <v>104</v>
      </c>
      <c r="E52" s="43"/>
      <c r="F52" s="42"/>
      <c r="G52" s="43"/>
    </row>
    <row r="53" spans="1:7">
      <c r="A53" s="14">
        <v>2</v>
      </c>
      <c r="B53" s="28" t="s">
        <v>106</v>
      </c>
      <c r="C53" s="28" t="s">
        <v>107</v>
      </c>
      <c r="D53" s="36" t="s">
        <v>108</v>
      </c>
      <c r="E53" s="37"/>
      <c r="F53" s="35"/>
      <c r="G53" s="35"/>
    </row>
    <row r="54" spans="1:7" ht="38.25">
      <c r="A54" s="25">
        <v>3</v>
      </c>
      <c r="B54" s="28" t="s">
        <v>109</v>
      </c>
      <c r="C54" s="28" t="s">
        <v>110</v>
      </c>
      <c r="D54" s="36" t="s">
        <v>111</v>
      </c>
      <c r="E54" s="37"/>
      <c r="F54" s="35"/>
      <c r="G54" s="35"/>
    </row>
    <row r="56" spans="1:7">
      <c r="A56" s="34" t="s">
        <v>12</v>
      </c>
      <c r="B56" s="34"/>
      <c r="C56" s="34"/>
      <c r="D56" s="34"/>
      <c r="E56" s="34"/>
      <c r="F56" s="34"/>
      <c r="G56" s="34"/>
    </row>
    <row r="57" spans="1:7">
      <c r="A57" s="34"/>
      <c r="B57" s="34"/>
      <c r="C57" s="34"/>
      <c r="D57" s="34"/>
      <c r="E57" s="34"/>
      <c r="F57" s="34"/>
      <c r="G57" s="34"/>
    </row>
    <row r="58" spans="1:7">
      <c r="A58" s="34"/>
      <c r="B58" s="34"/>
      <c r="C58" s="34"/>
      <c r="D58" s="34"/>
      <c r="E58" s="34"/>
      <c r="F58" s="34"/>
      <c r="G58" s="34"/>
    </row>
    <row r="60" spans="1:7" ht="25.5">
      <c r="A60" s="17" t="s">
        <v>0</v>
      </c>
      <c r="B60" s="17" t="s">
        <v>13</v>
      </c>
      <c r="C60" s="17" t="s">
        <v>14</v>
      </c>
      <c r="D60" s="18" t="s">
        <v>15</v>
      </c>
      <c r="E60" s="20" t="s">
        <v>24</v>
      </c>
      <c r="F60" s="33" t="s">
        <v>25</v>
      </c>
      <c r="G60" s="33"/>
    </row>
    <row r="61" spans="1:7">
      <c r="A61" s="26">
        <v>1</v>
      </c>
      <c r="B61" s="28" t="s">
        <v>26</v>
      </c>
      <c r="C61" s="19" t="s">
        <v>27</v>
      </c>
      <c r="D61" s="29" t="s">
        <v>27</v>
      </c>
      <c r="E61" s="29" t="s">
        <v>27</v>
      </c>
      <c r="F61" s="47"/>
      <c r="G61" s="48"/>
    </row>
    <row r="62" spans="1:7">
      <c r="A62" s="26">
        <v>2</v>
      </c>
      <c r="B62" s="28" t="s">
        <v>26</v>
      </c>
      <c r="C62" s="19" t="s">
        <v>27</v>
      </c>
      <c r="D62" s="29" t="s">
        <v>27</v>
      </c>
      <c r="E62" s="29" t="s">
        <v>27</v>
      </c>
      <c r="F62" s="47"/>
      <c r="G62" s="48"/>
    </row>
    <row r="63" spans="1:7" ht="25.5" customHeight="1">
      <c r="A63" s="53">
        <v>3</v>
      </c>
      <c r="B63" s="29" t="s">
        <v>102</v>
      </c>
      <c r="C63" s="19">
        <v>933350</v>
      </c>
      <c r="D63" s="30" t="s">
        <v>22</v>
      </c>
      <c r="E63" s="29" t="s">
        <v>105</v>
      </c>
      <c r="F63" s="47" t="s">
        <v>102</v>
      </c>
      <c r="G63" s="48"/>
    </row>
    <row r="64" spans="1:7" ht="25.5">
      <c r="A64" s="54"/>
      <c r="B64" s="29" t="s">
        <v>106</v>
      </c>
      <c r="C64" s="19">
        <v>933790</v>
      </c>
      <c r="D64" s="30" t="s">
        <v>22</v>
      </c>
      <c r="E64" s="29" t="s">
        <v>105</v>
      </c>
      <c r="F64" s="49"/>
      <c r="G64" s="50"/>
    </row>
    <row r="65" spans="1:7" ht="25.5" customHeight="1">
      <c r="A65" s="53">
        <v>4</v>
      </c>
      <c r="B65" s="29" t="s">
        <v>102</v>
      </c>
      <c r="C65" s="19">
        <v>933350</v>
      </c>
      <c r="D65" s="30" t="s">
        <v>22</v>
      </c>
      <c r="E65" s="29" t="s">
        <v>105</v>
      </c>
      <c r="F65" s="47" t="s">
        <v>102</v>
      </c>
      <c r="G65" s="48"/>
    </row>
    <row r="66" spans="1:7" ht="25.5">
      <c r="A66" s="54"/>
      <c r="B66" s="29" t="s">
        <v>106</v>
      </c>
      <c r="C66" s="19">
        <v>933790</v>
      </c>
      <c r="D66" s="30" t="s">
        <v>22</v>
      </c>
      <c r="E66" s="29" t="s">
        <v>105</v>
      </c>
      <c r="F66" s="49"/>
      <c r="G66" s="50"/>
    </row>
    <row r="67" spans="1:7" ht="25.5" customHeight="1">
      <c r="A67" s="53">
        <v>5</v>
      </c>
      <c r="B67" s="29" t="s">
        <v>102</v>
      </c>
      <c r="C67" s="19">
        <v>593950</v>
      </c>
      <c r="D67" s="30" t="s">
        <v>22</v>
      </c>
      <c r="E67" s="29" t="s">
        <v>105</v>
      </c>
      <c r="F67" s="47" t="s">
        <v>102</v>
      </c>
      <c r="G67" s="48"/>
    </row>
    <row r="68" spans="1:7" ht="25.5">
      <c r="A68" s="54"/>
      <c r="B68" s="29" t="s">
        <v>106</v>
      </c>
      <c r="C68" s="19">
        <v>594230</v>
      </c>
      <c r="D68" s="30" t="s">
        <v>22</v>
      </c>
      <c r="E68" s="29" t="s">
        <v>105</v>
      </c>
      <c r="F68" s="49"/>
      <c r="G68" s="50"/>
    </row>
    <row r="69" spans="1:7" ht="25.5" customHeight="1">
      <c r="A69" s="53">
        <v>6</v>
      </c>
      <c r="B69" s="29" t="s">
        <v>102</v>
      </c>
      <c r="C69" s="19">
        <v>5218200</v>
      </c>
      <c r="D69" s="30" t="s">
        <v>22</v>
      </c>
      <c r="E69" s="29" t="s">
        <v>105</v>
      </c>
      <c r="F69" s="47" t="s">
        <v>102</v>
      </c>
      <c r="G69" s="48"/>
    </row>
    <row r="70" spans="1:7" ht="25.5">
      <c r="A70" s="54"/>
      <c r="B70" s="29" t="s">
        <v>106</v>
      </c>
      <c r="C70" s="19">
        <v>5221320</v>
      </c>
      <c r="D70" s="30" t="s">
        <v>22</v>
      </c>
      <c r="E70" s="29" t="s">
        <v>105</v>
      </c>
      <c r="F70" s="49"/>
      <c r="G70" s="50"/>
    </row>
    <row r="71" spans="1:7" ht="25.5" customHeight="1">
      <c r="A71" s="53">
        <v>7</v>
      </c>
      <c r="B71" s="29" t="s">
        <v>102</v>
      </c>
      <c r="C71" s="19">
        <v>330000</v>
      </c>
      <c r="D71" s="30" t="s">
        <v>22</v>
      </c>
      <c r="E71" s="29" t="s">
        <v>105</v>
      </c>
      <c r="F71" s="47" t="s">
        <v>102</v>
      </c>
      <c r="G71" s="48"/>
    </row>
    <row r="72" spans="1:7" ht="25.5">
      <c r="A72" s="54"/>
      <c r="B72" s="29" t="s">
        <v>106</v>
      </c>
      <c r="C72" s="19">
        <v>111500</v>
      </c>
      <c r="D72" s="30" t="s">
        <v>22</v>
      </c>
      <c r="E72" s="29" t="s">
        <v>105</v>
      </c>
      <c r="F72" s="49"/>
      <c r="G72" s="50"/>
    </row>
    <row r="73" spans="1:7" ht="25.5" customHeight="1">
      <c r="A73" s="53">
        <v>8</v>
      </c>
      <c r="B73" s="29" t="s">
        <v>102</v>
      </c>
      <c r="C73" s="19">
        <v>308700</v>
      </c>
      <c r="D73" s="30" t="s">
        <v>22</v>
      </c>
      <c r="E73" s="29" t="s">
        <v>105</v>
      </c>
      <c r="F73" s="47" t="s">
        <v>102</v>
      </c>
      <c r="G73" s="48"/>
    </row>
    <row r="74" spans="1:7" ht="25.5">
      <c r="A74" s="54"/>
      <c r="B74" s="29" t="s">
        <v>106</v>
      </c>
      <c r="C74" s="19">
        <v>308940</v>
      </c>
      <c r="D74" s="30" t="s">
        <v>22</v>
      </c>
      <c r="E74" s="29" t="s">
        <v>105</v>
      </c>
      <c r="F74" s="49"/>
      <c r="G74" s="50"/>
    </row>
    <row r="75" spans="1:7" ht="25.5">
      <c r="A75" s="27">
        <v>9</v>
      </c>
      <c r="B75" s="29" t="s">
        <v>102</v>
      </c>
      <c r="C75" s="19">
        <v>353300</v>
      </c>
      <c r="D75" s="30" t="s">
        <v>22</v>
      </c>
      <c r="E75" s="29" t="s">
        <v>105</v>
      </c>
      <c r="F75" s="47" t="s">
        <v>102</v>
      </c>
      <c r="G75" s="48"/>
    </row>
    <row r="76" spans="1:7" ht="25.5">
      <c r="A76" s="27">
        <v>10</v>
      </c>
      <c r="B76" s="29" t="s">
        <v>102</v>
      </c>
      <c r="C76" s="19">
        <v>176650</v>
      </c>
      <c r="D76" s="30" t="s">
        <v>22</v>
      </c>
      <c r="E76" s="29" t="s">
        <v>105</v>
      </c>
      <c r="F76" s="47" t="s">
        <v>102</v>
      </c>
      <c r="G76" s="48"/>
    </row>
    <row r="77" spans="1:7" ht="25.5">
      <c r="A77" s="27">
        <v>11</v>
      </c>
      <c r="B77" s="29" t="s">
        <v>102</v>
      </c>
      <c r="C77" s="19">
        <v>658200</v>
      </c>
      <c r="D77" s="30" t="s">
        <v>22</v>
      </c>
      <c r="E77" s="29" t="s">
        <v>105</v>
      </c>
      <c r="F77" s="47" t="s">
        <v>102</v>
      </c>
      <c r="G77" s="48"/>
    </row>
    <row r="78" spans="1:7" ht="25.5">
      <c r="A78" s="27">
        <v>12</v>
      </c>
      <c r="B78" s="29" t="s">
        <v>102</v>
      </c>
      <c r="C78" s="19">
        <v>658200</v>
      </c>
      <c r="D78" s="30" t="s">
        <v>22</v>
      </c>
      <c r="E78" s="29" t="s">
        <v>105</v>
      </c>
      <c r="F78" s="47" t="s">
        <v>102</v>
      </c>
      <c r="G78" s="48"/>
    </row>
    <row r="79" spans="1:7" ht="25.5">
      <c r="A79" s="27">
        <v>13</v>
      </c>
      <c r="B79" s="29" t="s">
        <v>102</v>
      </c>
      <c r="C79" s="19">
        <v>639000</v>
      </c>
      <c r="D79" s="30" t="s">
        <v>22</v>
      </c>
      <c r="E79" s="29" t="s">
        <v>105</v>
      </c>
      <c r="F79" s="47" t="s">
        <v>102</v>
      </c>
      <c r="G79" s="48"/>
    </row>
    <row r="80" spans="1:7" ht="25.5">
      <c r="A80" s="27">
        <v>14</v>
      </c>
      <c r="B80" s="29" t="s">
        <v>102</v>
      </c>
      <c r="C80" s="19">
        <v>639000</v>
      </c>
      <c r="D80" s="30" t="s">
        <v>22</v>
      </c>
      <c r="E80" s="29" t="s">
        <v>105</v>
      </c>
      <c r="F80" s="47" t="s">
        <v>102</v>
      </c>
      <c r="G80" s="48"/>
    </row>
    <row r="81" spans="1:7" ht="25.5">
      <c r="A81" s="27">
        <v>15</v>
      </c>
      <c r="B81" s="29" t="s">
        <v>102</v>
      </c>
      <c r="C81" s="19">
        <v>639000</v>
      </c>
      <c r="D81" s="30" t="s">
        <v>22</v>
      </c>
      <c r="E81" s="29" t="s">
        <v>105</v>
      </c>
      <c r="F81" s="47" t="s">
        <v>102</v>
      </c>
      <c r="G81" s="48"/>
    </row>
    <row r="82" spans="1:7" ht="25.5">
      <c r="A82" s="27">
        <v>16</v>
      </c>
      <c r="B82" s="29" t="s">
        <v>102</v>
      </c>
      <c r="C82" s="19">
        <v>639000</v>
      </c>
      <c r="D82" s="30" t="s">
        <v>22</v>
      </c>
      <c r="E82" s="29" t="s">
        <v>105</v>
      </c>
      <c r="F82" s="47" t="s">
        <v>102</v>
      </c>
      <c r="G82" s="48"/>
    </row>
    <row r="83" spans="1:7" ht="25.5">
      <c r="A83" s="27">
        <v>17</v>
      </c>
      <c r="B83" s="29" t="s">
        <v>102</v>
      </c>
      <c r="C83" s="19">
        <v>388300</v>
      </c>
      <c r="D83" s="30" t="s">
        <v>22</v>
      </c>
      <c r="E83" s="29" t="s">
        <v>105</v>
      </c>
      <c r="F83" s="47" t="s">
        <v>102</v>
      </c>
      <c r="G83" s="48"/>
    </row>
    <row r="84" spans="1:7" ht="25.5">
      <c r="A84" s="27">
        <v>18</v>
      </c>
      <c r="B84" s="29" t="s">
        <v>102</v>
      </c>
      <c r="C84" s="19">
        <v>388300</v>
      </c>
      <c r="D84" s="30" t="s">
        <v>22</v>
      </c>
      <c r="E84" s="29" t="s">
        <v>105</v>
      </c>
      <c r="F84" s="47" t="s">
        <v>102</v>
      </c>
      <c r="G84" s="48"/>
    </row>
    <row r="85" spans="1:7" ht="25.5">
      <c r="A85" s="27">
        <v>19</v>
      </c>
      <c r="B85" s="29" t="s">
        <v>102</v>
      </c>
      <c r="C85" s="19">
        <v>173700</v>
      </c>
      <c r="D85" s="30" t="s">
        <v>22</v>
      </c>
      <c r="E85" s="29" t="s">
        <v>105</v>
      </c>
      <c r="F85" s="47" t="s">
        <v>102</v>
      </c>
      <c r="G85" s="48"/>
    </row>
    <row r="86" spans="1:7" ht="25.5">
      <c r="A86" s="27">
        <v>20</v>
      </c>
      <c r="B86" s="29" t="s">
        <v>102</v>
      </c>
      <c r="C86" s="19">
        <v>366560</v>
      </c>
      <c r="D86" s="30" t="s">
        <v>22</v>
      </c>
      <c r="E86" s="29" t="s">
        <v>105</v>
      </c>
      <c r="F86" s="47" t="s">
        <v>102</v>
      </c>
      <c r="G86" s="48"/>
    </row>
    <row r="87" spans="1:7" ht="25.5">
      <c r="A87" s="27">
        <v>21</v>
      </c>
      <c r="B87" s="29" t="s">
        <v>102</v>
      </c>
      <c r="C87" s="19">
        <v>366560</v>
      </c>
      <c r="D87" s="30" t="s">
        <v>22</v>
      </c>
      <c r="E87" s="29" t="s">
        <v>105</v>
      </c>
      <c r="F87" s="47" t="s">
        <v>102</v>
      </c>
      <c r="G87" s="48"/>
    </row>
    <row r="88" spans="1:7" ht="25.5">
      <c r="A88" s="27">
        <v>22</v>
      </c>
      <c r="B88" s="29" t="s">
        <v>102</v>
      </c>
      <c r="C88" s="19">
        <v>366560</v>
      </c>
      <c r="D88" s="30" t="s">
        <v>22</v>
      </c>
      <c r="E88" s="29" t="s">
        <v>105</v>
      </c>
      <c r="F88" s="47" t="s">
        <v>102</v>
      </c>
      <c r="G88" s="48"/>
    </row>
    <row r="89" spans="1:7" ht="25.5">
      <c r="A89" s="27">
        <v>23</v>
      </c>
      <c r="B89" s="29" t="s">
        <v>102</v>
      </c>
      <c r="C89" s="19">
        <v>366560</v>
      </c>
      <c r="D89" s="30" t="s">
        <v>22</v>
      </c>
      <c r="E89" s="29" t="s">
        <v>105</v>
      </c>
      <c r="F89" s="47" t="s">
        <v>102</v>
      </c>
      <c r="G89" s="48"/>
    </row>
    <row r="90" spans="1:7" ht="25.5">
      <c r="A90" s="27">
        <v>24</v>
      </c>
      <c r="B90" s="29" t="s">
        <v>102</v>
      </c>
      <c r="C90" s="19">
        <v>735360</v>
      </c>
      <c r="D90" s="30" t="s">
        <v>22</v>
      </c>
      <c r="E90" s="29" t="s">
        <v>105</v>
      </c>
      <c r="F90" s="47" t="s">
        <v>102</v>
      </c>
      <c r="G90" s="48"/>
    </row>
    <row r="91" spans="1:7" ht="25.5">
      <c r="A91" s="27">
        <v>25</v>
      </c>
      <c r="B91" s="29" t="s">
        <v>102</v>
      </c>
      <c r="C91" s="19">
        <v>17800</v>
      </c>
      <c r="D91" s="30" t="s">
        <v>22</v>
      </c>
      <c r="E91" s="29" t="s">
        <v>105</v>
      </c>
      <c r="F91" s="47" t="s">
        <v>102</v>
      </c>
      <c r="G91" s="48"/>
    </row>
    <row r="92" spans="1:7" ht="25.5">
      <c r="A92" s="27">
        <v>26</v>
      </c>
      <c r="B92" s="29" t="s">
        <v>102</v>
      </c>
      <c r="C92" s="19">
        <v>66900</v>
      </c>
      <c r="D92" s="30" t="s">
        <v>22</v>
      </c>
      <c r="E92" s="29" t="s">
        <v>105</v>
      </c>
      <c r="F92" s="47" t="s">
        <v>102</v>
      </c>
      <c r="G92" s="48"/>
    </row>
    <row r="93" spans="1:7" ht="25.5">
      <c r="A93" s="27">
        <v>27</v>
      </c>
      <c r="B93" s="29" t="s">
        <v>102</v>
      </c>
      <c r="C93" s="19">
        <v>529000</v>
      </c>
      <c r="D93" s="30" t="s">
        <v>22</v>
      </c>
      <c r="E93" s="29" t="s">
        <v>105</v>
      </c>
      <c r="F93" s="47" t="s">
        <v>102</v>
      </c>
      <c r="G93" s="48"/>
    </row>
    <row r="94" spans="1:7" ht="25.5">
      <c r="A94" s="27">
        <v>28</v>
      </c>
      <c r="B94" s="29" t="s">
        <v>102</v>
      </c>
      <c r="C94" s="19">
        <v>1132000</v>
      </c>
      <c r="D94" s="30" t="s">
        <v>22</v>
      </c>
      <c r="E94" s="29" t="s">
        <v>105</v>
      </c>
      <c r="F94" s="47" t="s">
        <v>102</v>
      </c>
      <c r="G94" s="48"/>
    </row>
    <row r="95" spans="1:7" ht="25.5">
      <c r="A95" s="27">
        <v>29</v>
      </c>
      <c r="B95" s="29" t="s">
        <v>102</v>
      </c>
      <c r="C95" s="19">
        <v>1132000</v>
      </c>
      <c r="D95" s="30" t="s">
        <v>22</v>
      </c>
      <c r="E95" s="29" t="s">
        <v>105</v>
      </c>
      <c r="F95" s="47" t="s">
        <v>102</v>
      </c>
      <c r="G95" s="48"/>
    </row>
    <row r="96" spans="1:7" ht="25.5">
      <c r="A96" s="27">
        <v>30</v>
      </c>
      <c r="B96" s="29" t="s">
        <v>102</v>
      </c>
      <c r="C96" s="19">
        <v>1132000</v>
      </c>
      <c r="D96" s="30" t="s">
        <v>22</v>
      </c>
      <c r="E96" s="29" t="s">
        <v>105</v>
      </c>
      <c r="F96" s="47" t="s">
        <v>102</v>
      </c>
      <c r="G96" s="48"/>
    </row>
    <row r="97" spans="1:7" ht="25.5">
      <c r="A97" s="27">
        <v>31</v>
      </c>
      <c r="B97" s="29" t="s">
        <v>102</v>
      </c>
      <c r="C97" s="19">
        <v>800000</v>
      </c>
      <c r="D97" s="30" t="s">
        <v>22</v>
      </c>
      <c r="E97" s="29" t="s">
        <v>105</v>
      </c>
      <c r="F97" s="47" t="s">
        <v>102</v>
      </c>
      <c r="G97" s="48"/>
    </row>
    <row r="98" spans="1:7" ht="25.5" customHeight="1">
      <c r="A98" s="53">
        <v>32</v>
      </c>
      <c r="B98" s="29" t="s">
        <v>102</v>
      </c>
      <c r="C98" s="19">
        <v>800000</v>
      </c>
      <c r="D98" s="30" t="s">
        <v>22</v>
      </c>
      <c r="E98" s="29" t="s">
        <v>105</v>
      </c>
      <c r="F98" s="47" t="s">
        <v>102</v>
      </c>
      <c r="G98" s="48"/>
    </row>
    <row r="99" spans="1:7" ht="25.5">
      <c r="A99" s="54"/>
      <c r="B99" s="29" t="s">
        <v>106</v>
      </c>
      <c r="C99" s="19">
        <v>809700</v>
      </c>
      <c r="D99" s="30" t="s">
        <v>22</v>
      </c>
      <c r="E99" s="29" t="s">
        <v>105</v>
      </c>
      <c r="F99" s="49"/>
      <c r="G99" s="50"/>
    </row>
    <row r="100" spans="1:7" ht="25.5" customHeight="1">
      <c r="A100" s="53">
        <v>33</v>
      </c>
      <c r="B100" s="29" t="s">
        <v>102</v>
      </c>
      <c r="C100" s="19">
        <v>800000</v>
      </c>
      <c r="D100" s="30" t="s">
        <v>22</v>
      </c>
      <c r="E100" s="29" t="s">
        <v>105</v>
      </c>
      <c r="F100" s="47" t="s">
        <v>102</v>
      </c>
      <c r="G100" s="48"/>
    </row>
    <row r="101" spans="1:7" ht="25.5">
      <c r="A101" s="54"/>
      <c r="B101" s="29" t="s">
        <v>106</v>
      </c>
      <c r="C101" s="19">
        <v>809700</v>
      </c>
      <c r="D101" s="30" t="s">
        <v>22</v>
      </c>
      <c r="E101" s="29" t="s">
        <v>105</v>
      </c>
      <c r="F101" s="49"/>
      <c r="G101" s="50"/>
    </row>
    <row r="102" spans="1:7" ht="25.5" customHeight="1">
      <c r="A102" s="53">
        <v>34</v>
      </c>
      <c r="B102" s="29" t="s">
        <v>102</v>
      </c>
      <c r="C102" s="19">
        <v>745000</v>
      </c>
      <c r="D102" s="30" t="s">
        <v>22</v>
      </c>
      <c r="E102" s="29" t="s">
        <v>105</v>
      </c>
      <c r="F102" s="47" t="s">
        <v>102</v>
      </c>
      <c r="G102" s="48"/>
    </row>
    <row r="103" spans="1:7" ht="25.5">
      <c r="A103" s="55"/>
      <c r="B103" s="29" t="s">
        <v>106</v>
      </c>
      <c r="C103" s="19">
        <v>809700</v>
      </c>
      <c r="D103" s="30" t="s">
        <v>22</v>
      </c>
      <c r="E103" s="29" t="s">
        <v>105</v>
      </c>
      <c r="F103" s="51"/>
      <c r="G103" s="52"/>
    </row>
    <row r="104" spans="1:7" ht="38.25">
      <c r="A104" s="54"/>
      <c r="B104" s="29" t="s">
        <v>109</v>
      </c>
      <c r="C104" s="19">
        <v>750863</v>
      </c>
      <c r="D104" s="30" t="s">
        <v>22</v>
      </c>
      <c r="E104" s="29" t="s">
        <v>105</v>
      </c>
      <c r="F104" s="49"/>
      <c r="G104" s="50"/>
    </row>
    <row r="105" spans="1:7" ht="25.5" customHeight="1">
      <c r="A105" s="53">
        <v>35</v>
      </c>
      <c r="B105" s="29" t="s">
        <v>102</v>
      </c>
      <c r="C105" s="19">
        <v>1130000</v>
      </c>
      <c r="D105" s="30" t="s">
        <v>22</v>
      </c>
      <c r="E105" s="29" t="s">
        <v>105</v>
      </c>
      <c r="F105" s="47" t="s">
        <v>102</v>
      </c>
      <c r="G105" s="48"/>
    </row>
    <row r="106" spans="1:7" ht="25.5">
      <c r="A106" s="54"/>
      <c r="B106" s="29" t="s">
        <v>106</v>
      </c>
      <c r="C106" s="19">
        <v>1132400</v>
      </c>
      <c r="D106" s="30" t="s">
        <v>22</v>
      </c>
      <c r="E106" s="29" t="s">
        <v>105</v>
      </c>
      <c r="F106" s="49"/>
      <c r="G106" s="50"/>
    </row>
    <row r="107" spans="1:7" ht="25.5" customHeight="1">
      <c r="A107" s="53">
        <v>36</v>
      </c>
      <c r="B107" s="29" t="s">
        <v>102</v>
      </c>
      <c r="C107" s="19">
        <v>900000</v>
      </c>
      <c r="D107" s="30" t="s">
        <v>22</v>
      </c>
      <c r="E107" s="29" t="s">
        <v>105</v>
      </c>
      <c r="F107" s="47" t="s">
        <v>102</v>
      </c>
      <c r="G107" s="48"/>
    </row>
    <row r="108" spans="1:7" ht="25.5">
      <c r="A108" s="54"/>
      <c r="B108" s="29" t="s">
        <v>106</v>
      </c>
      <c r="C108" s="19">
        <v>919000</v>
      </c>
      <c r="D108" s="30" t="s">
        <v>22</v>
      </c>
      <c r="E108" s="29" t="s">
        <v>105</v>
      </c>
      <c r="F108" s="49"/>
      <c r="G108" s="50"/>
    </row>
    <row r="109" spans="1:7">
      <c r="A109" s="27">
        <v>37</v>
      </c>
      <c r="B109" s="28" t="s">
        <v>26</v>
      </c>
      <c r="C109" s="19" t="s">
        <v>27</v>
      </c>
      <c r="D109" s="29" t="s">
        <v>27</v>
      </c>
      <c r="E109" s="29" t="s">
        <v>27</v>
      </c>
      <c r="F109" s="31"/>
      <c r="G109" s="32"/>
    </row>
    <row r="110" spans="1:7">
      <c r="A110" s="21"/>
      <c r="B110" s="16"/>
      <c r="C110" s="22"/>
      <c r="D110" s="23"/>
      <c r="E110" s="23"/>
      <c r="F110" s="16"/>
      <c r="G110" s="16"/>
    </row>
    <row r="111" spans="1:7">
      <c r="A111" s="34" t="s">
        <v>18</v>
      </c>
      <c r="B111" s="34"/>
      <c r="C111" s="34"/>
      <c r="D111" s="34"/>
      <c r="E111" s="34"/>
      <c r="F111" s="34"/>
      <c r="G111" s="34"/>
    </row>
    <row r="112" spans="1:7">
      <c r="A112" s="34"/>
      <c r="B112" s="34"/>
      <c r="C112" s="34"/>
      <c r="D112" s="34"/>
      <c r="E112" s="34"/>
      <c r="F112" s="34"/>
      <c r="G112" s="34"/>
    </row>
    <row r="113" spans="1:7">
      <c r="A113" s="2"/>
      <c r="B113" s="2"/>
      <c r="C113" s="2"/>
      <c r="D113" s="2"/>
      <c r="E113" s="2"/>
      <c r="F113" s="2"/>
      <c r="G113" s="2"/>
    </row>
    <row r="114" spans="1:7" ht="38.25">
      <c r="A114" s="4" t="s">
        <v>8</v>
      </c>
      <c r="B114" s="4" t="s">
        <v>9</v>
      </c>
      <c r="C114" s="4" t="s">
        <v>17</v>
      </c>
      <c r="D114" s="41" t="s">
        <v>16</v>
      </c>
      <c r="E114" s="41"/>
      <c r="F114" s="41"/>
      <c r="G114" s="41"/>
    </row>
    <row r="115" spans="1:7">
      <c r="A115" s="24">
        <v>1</v>
      </c>
      <c r="B115" s="29" t="s">
        <v>102</v>
      </c>
      <c r="C115" s="28" t="s">
        <v>103</v>
      </c>
      <c r="D115" s="46">
        <f>C63+C65+C67+C69+C71+C73+C75+C76+C77+C78+C79+C80+C81+C82+C83+C84+C85+C86+C87+C88+C89+C90+C91+C92+C93+C94+C95+C96+C97+C98+C100+C102+C105+C107</f>
        <v>25056500</v>
      </c>
      <c r="E115" s="46"/>
      <c r="F115" s="46"/>
      <c r="G115" s="46"/>
    </row>
    <row r="117" spans="1:7">
      <c r="B117" s="45" t="s">
        <v>23</v>
      </c>
      <c r="C117" s="45"/>
      <c r="D117" s="45"/>
      <c r="E117" s="45"/>
      <c r="F117" s="45"/>
      <c r="G117" s="45"/>
    </row>
    <row r="118" spans="1:7">
      <c r="B118" s="5"/>
      <c r="C118" s="5"/>
      <c r="D118" s="5"/>
      <c r="E118" s="5"/>
      <c r="F118" s="5"/>
      <c r="G118" s="5"/>
    </row>
    <row r="119" spans="1:7">
      <c r="B119" s="34" t="s">
        <v>20</v>
      </c>
      <c r="C119" s="44"/>
      <c r="D119" s="44"/>
      <c r="E119" s="44"/>
      <c r="F119" s="44"/>
    </row>
    <row r="120" spans="1:7">
      <c r="B120" s="44"/>
      <c r="C120" s="44"/>
      <c r="D120" s="44"/>
      <c r="E120" s="44"/>
      <c r="F120" s="44"/>
    </row>
  </sheetData>
  <mergeCells count="65">
    <mergeCell ref="A105:A106"/>
    <mergeCell ref="F105:G106"/>
    <mergeCell ref="A107:A108"/>
    <mergeCell ref="F107:G108"/>
    <mergeCell ref="A102:A104"/>
    <mergeCell ref="F102:G104"/>
    <mergeCell ref="A63:A64"/>
    <mergeCell ref="F63:G64"/>
    <mergeCell ref="A65:A66"/>
    <mergeCell ref="F65:G66"/>
    <mergeCell ref="A67:A68"/>
    <mergeCell ref="F67:G68"/>
    <mergeCell ref="A69:A70"/>
    <mergeCell ref="F69:G70"/>
    <mergeCell ref="A71:A72"/>
    <mergeCell ref="F71:G72"/>
    <mergeCell ref="A73:A74"/>
    <mergeCell ref="F73:G74"/>
    <mergeCell ref="A98:A99"/>
    <mergeCell ref="F98:G99"/>
    <mergeCell ref="A100:A101"/>
    <mergeCell ref="F94:G94"/>
    <mergeCell ref="F95:G95"/>
    <mergeCell ref="F96:G96"/>
    <mergeCell ref="F97:G97"/>
    <mergeCell ref="F100:G101"/>
    <mergeCell ref="F89:G89"/>
    <mergeCell ref="F90:G90"/>
    <mergeCell ref="F91:G91"/>
    <mergeCell ref="F92:G92"/>
    <mergeCell ref="F93:G93"/>
    <mergeCell ref="F84:G84"/>
    <mergeCell ref="F85:G85"/>
    <mergeCell ref="F86:G86"/>
    <mergeCell ref="F87:G87"/>
    <mergeCell ref="F88:G88"/>
    <mergeCell ref="F79:G79"/>
    <mergeCell ref="F80:G80"/>
    <mergeCell ref="F81:G81"/>
    <mergeCell ref="F82:G82"/>
    <mergeCell ref="F83:G83"/>
    <mergeCell ref="B119:F120"/>
    <mergeCell ref="B117:G117"/>
    <mergeCell ref="A111:G112"/>
    <mergeCell ref="D114:G114"/>
    <mergeCell ref="D115:G115"/>
    <mergeCell ref="F61:G61"/>
    <mergeCell ref="F109:G109"/>
    <mergeCell ref="F54:G54"/>
    <mergeCell ref="A1:G9"/>
    <mergeCell ref="A49:G49"/>
    <mergeCell ref="D51:E51"/>
    <mergeCell ref="F51:G51"/>
    <mergeCell ref="D54:E54"/>
    <mergeCell ref="F53:G53"/>
    <mergeCell ref="D53:E53"/>
    <mergeCell ref="F52:G52"/>
    <mergeCell ref="D52:E52"/>
    <mergeCell ref="F60:G60"/>
    <mergeCell ref="A56:G58"/>
    <mergeCell ref="F62:G62"/>
    <mergeCell ref="F75:G75"/>
    <mergeCell ref="F76:G76"/>
    <mergeCell ref="F77:G77"/>
    <mergeCell ref="F78:G78"/>
  </mergeCells>
  <pageMargins left="0.33250000000000002" right="0.27124999999999999" top="0.75" bottom="0.75" header="0.3" footer="0.3"/>
  <pageSetup paperSize="9" scale="80" orientation="portrait" horizontalDpi="180" verticalDpi="180" r:id="rId1"/>
  <rowBreaks count="2" manualBreakCount="2">
    <brk id="68" max="16383" man="1"/>
    <brk id="1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2020-04-01T08:03:27Z</dcterms:modified>
</cp:coreProperties>
</file>