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120" yWindow="105" windowWidth="15120" windowHeight="8010" tabRatio="626"/>
  </bookViews>
  <sheets>
    <sheet name="Лист1" sheetId="1" r:id="rId1"/>
    <sheet name="Лист2" sheetId="2" r:id="rId2"/>
    <sheet name="Лист3" sheetId="3" r:id="rId3"/>
  </sheets>
  <definedNames>
    <definedName name="_xlnm.Print_Area" localSheetId="0">Лист1!$A$1:$G$40</definedName>
  </definedNames>
  <calcPr calcId="145621"/>
</workbook>
</file>

<file path=xl/calcChain.xml><?xml version="1.0" encoding="utf-8"?>
<calcChain xmlns="http://schemas.openxmlformats.org/spreadsheetml/2006/main">
  <c r="D35" i="1" l="1"/>
  <c r="D34" i="1" l="1"/>
  <c r="G10" i="1" l="1"/>
  <c r="G9" i="1" l="1"/>
</calcChain>
</file>

<file path=xl/sharedStrings.xml><?xml version="1.0" encoding="utf-8"?>
<sst xmlns="http://schemas.openxmlformats.org/spreadsheetml/2006/main" count="69" uniqueCount="49">
  <si>
    <t>Наименование лекарственных средств и изделий медицинского назначения</t>
  </si>
  <si>
    <t>Техническая спецификация</t>
  </si>
  <si>
    <t>Ед.изм.</t>
  </si>
  <si>
    <t>Кол-во</t>
  </si>
  <si>
    <t>Цена за единицу по лотам</t>
  </si>
  <si>
    <t>Сумма по лотам</t>
  </si>
  <si>
    <t>№ п/п</t>
  </si>
  <si>
    <r>
      <t xml:space="preserve">                             Директор                                                                                               </t>
    </r>
    <r>
      <rPr>
        <sz val="11"/>
        <color rgb="FF000000"/>
        <rFont val="Times New Roman"/>
        <family val="1"/>
        <charset val="204"/>
      </rPr>
      <t xml:space="preserve"> Кодасбаев А.Т.</t>
    </r>
  </si>
  <si>
    <r>
      <rPr>
        <b/>
        <sz val="11"/>
        <color theme="1"/>
        <rFont val="Times New Roman"/>
        <family val="1"/>
        <charset val="204"/>
      </rPr>
      <t xml:space="preserve">                             Начальник отдела
                             государственных закупок    </t>
    </r>
    <r>
      <rPr>
        <sz val="11"/>
        <color theme="1"/>
        <rFont val="Times New Roman"/>
        <family val="1"/>
        <charset val="204"/>
      </rPr>
      <t xml:space="preserve">                                                             Рахимбердиев Ж.К.</t>
    </r>
  </si>
  <si>
    <t>1. Потенциальные поставщики, представившие ценовое предложение в установленные сроки:</t>
  </si>
  <si>
    <t>Наименование потенциального поставщика</t>
  </si>
  <si>
    <t>Местонахождение потенциального поставщика</t>
  </si>
  <si>
    <r>
      <t xml:space="preserve"> </t>
    </r>
    <r>
      <rPr>
        <b/>
        <sz val="8"/>
        <color rgb="FF000000"/>
        <rFont val="Times New Roman"/>
        <family val="1"/>
        <charset val="204"/>
      </rPr>
      <t>Дата и время представления ценового предложения</t>
    </r>
  </si>
  <si>
    <t>При процедуре вскрытия конвертов с ценовыми предложениями присутствовали следующие представители потенциальных поставщиков</t>
  </si>
  <si>
    <t>2. Наименование  потенциальных поставщиков, представивших ценовые предложения с указанием номеров лотов, по которым принимает участие каждый из потенциальных поставщиков, которые оглашены всем присутствующим при вскрытии ценовых предложений:</t>
  </si>
  <si>
    <t>Наименование поставщика</t>
  </si>
  <si>
    <t>Сумма, заявки</t>
  </si>
  <si>
    <t>Cоответствие заявки</t>
  </si>
  <si>
    <t>Торговое наименование</t>
  </si>
  <si>
    <t>Победитель или причина несоответствия</t>
  </si>
  <si>
    <t>3.Наименование и местонахождение потенциального поставщика, с которым будет заключен договор и цена договора согласно представленному ценовому предложению:</t>
  </si>
  <si>
    <t>Место нахождение потенциального поставщика</t>
  </si>
  <si>
    <t>Сумма договора, в тенге</t>
  </si>
  <si>
    <t>г.Кызылорда, ул. Ахмет Байтурсынов, здание 64</t>
  </si>
  <si>
    <t>ТОО "АКНИЕТ"</t>
  </si>
  <si>
    <t>Ремдесивир</t>
  </si>
  <si>
    <t>Ремдесивир 100 Мг 1 Фл</t>
  </si>
  <si>
    <t>флакон</t>
  </si>
  <si>
    <t>да</t>
  </si>
  <si>
    <t xml:space="preserve">Протокол об утверждении итогов по закупкам лекарственных средств и изделий медицинского назначения на 2021 год
способом запроса ценовых предложений – №П-17
Отдел государственных закупок                                                                                           26 июля 2021г.
Государственное коммунальное предприятие на праве хозяйственного ведения «Городской кардиологический центр» Управления здравоохранения г.Алматы, 050012, г.Алматы, ул. Толе би, 93 провел закуп способом запроса ценовых предложений.
</t>
  </si>
  <si>
    <t>бумага УЗИ Sony UPP-110 S</t>
  </si>
  <si>
    <t>Sony UPP-110 S - стандартная термобумага для термопринтеров Sony. Поверхность бумаги: белая матовая. Длина рулона: 20м (около 215 стандартных отпечатков, максимально - до 270 отпечатков). Ширина бумаги: 110мм. Разрешение изображения: 325 dpi. Вес рулона в индивидуальной упаковке: 0,175 кг.</t>
  </si>
  <si>
    <t>рулон</t>
  </si>
  <si>
    <t>ТОО "FAM.ALLIANCE"</t>
  </si>
  <si>
    <t>г.Алматы, мкр. Коккайнар, пер. Жангельдина 14</t>
  </si>
  <si>
    <t>22.07.2021г. 10:56</t>
  </si>
  <si>
    <t>Бумага УЗИ Sony UPP-110S</t>
  </si>
  <si>
    <t>ТОО "Нур-Торе"</t>
  </si>
  <si>
    <t>г.Алматы, пр. Б.Момышулы, 21А</t>
  </si>
  <si>
    <t>23.07.2021г. 09:34</t>
  </si>
  <si>
    <t>ТОО "FARM ALLIANCE"</t>
  </si>
  <si>
    <t>г.Алматы, пр.Райымбека 200/6, офис 106</t>
  </si>
  <si>
    <t>23.07.2021г. 10:13</t>
  </si>
  <si>
    <t>ТОО "АК НИЕТ"</t>
  </si>
  <si>
    <t>23.07.2021г. 16:05</t>
  </si>
  <si>
    <t>Ивирем</t>
  </si>
  <si>
    <t>ИП "SVD Co"</t>
  </si>
  <si>
    <t>г.Капшагай, мкр. 5, дом 29, кв.19</t>
  </si>
  <si>
    <t>26.07.2021г. 08:37</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</si>
</sst>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theme="1"/>
      <name val="Calibri"/>
      <family val="2"/>
      <charset val="204"/>
      <scheme val="minor"/>
    </font>
    <font>
      <sz val="8"/>
      <color theme="1"/>
      <name val="Times New Roman"/>
      <family val="1"/>
      <charset val="204"/>
    </font>
    <font>
      <sz val="11"/>
      <color theme="1"/>
      <name val="Times New Roman"/>
      <family val="1"/>
      <charset val="204"/>
    </font>
    <font>
      <b/>
      <sz val="11"/>
      <color theme="1"/>
      <name val="Times New Roman"/>
      <family val="1"/>
      <charset val="204"/>
    </font>
    <font>
      <sz val="10"/>
      <color theme="1"/>
      <name val="Times New Roman"/>
      <family val="1"/>
      <charset val="204"/>
    </font>
    <font>
      <b/>
      <sz val="11"/>
      <color rgb="FF000000"/>
      <name val="Times New Roman"/>
      <family val="1"/>
      <charset val="204"/>
    </font>
    <font>
      <sz val="11"/>
      <color rgb="FF000000"/>
      <name val="Times New Roman"/>
      <family val="1"/>
      <charset val="204"/>
    </font>
    <font>
      <b/>
      <sz val="8"/>
      <color theme="1"/>
      <name val="Times New Roman"/>
      <family val="1"/>
      <charset val="204"/>
    </font>
    <font>
      <b/>
      <sz val="8"/>
      <color rgb="FF000000"/>
      <name val="Times New Roman"/>
      <family val="1"/>
      <charset val="204"/>
    </font>
    <font>
      <sz val="8"/>
      <color rgb="FF000000"/>
      <name val="Times New Roman"/>
      <family val="1"/>
      <charset val="204"/>
    </font>
    <font>
      <sz val="8"/>
      <color theme="1"/>
      <name val="Calibri"/>
      <family val="2"/>
      <charset val="204"/>
      <scheme val="minor"/>
    </font>
  </fonts>
  <fills count="2">
    <fill>
      <patternFill patternType="none"/>
    </fill>
    <fill>
      <patternFill patternType="gray125"/>
    </fill>
  </fills>
  <borders count="1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s>
  <cellStyleXfs count="1">
    <xf numFmtId="0" fontId="0" fillId="0" borderId="0"/>
  </cellStyleXfs>
  <cellXfs count="55">
    <xf numFmtId="0" fontId="0" fillId="0" borderId="0" xfId="0"/>
    <xf numFmtId="0" fontId="0" fillId="0" borderId="0" xfId="0" applyBorder="1"/>
    <xf numFmtId="0" fontId="7" fillId="0" borderId="1" xfId="0" applyFont="1" applyBorder="1" applyAlignment="1">
      <alignment horizontal="center" vertical="center" wrapText="1"/>
    </xf>
    <xf numFmtId="0" fontId="7" fillId="0" borderId="1" xfId="0" applyFont="1" applyBorder="1" applyAlignment="1">
      <alignment horizontal="center" vertical="center"/>
    </xf>
    <xf numFmtId="0" fontId="7" fillId="0" borderId="0" xfId="0" applyFont="1" applyBorder="1" applyAlignment="1">
      <alignment horizontal="center" vertical="center" wrapText="1"/>
    </xf>
    <xf numFmtId="4" fontId="1" fillId="0" borderId="0" xfId="0" applyNumberFormat="1" applyFont="1" applyBorder="1" applyAlignment="1">
      <alignment horizontal="center" vertical="center" wrapText="1"/>
    </xf>
    <xf numFmtId="3" fontId="1" fillId="0" borderId="1" xfId="0" applyNumberFormat="1" applyFont="1" applyBorder="1" applyAlignment="1">
      <alignment horizontal="center" vertical="center" wrapText="1"/>
    </xf>
    <xf numFmtId="3" fontId="1" fillId="0" borderId="0" xfId="0" applyNumberFormat="1" applyFont="1" applyBorder="1" applyAlignment="1">
      <alignment horizontal="center" vertical="center" wrapText="1"/>
    </xf>
    <xf numFmtId="0" fontId="5" fillId="0" borderId="0" xfId="0" applyFont="1" applyAlignment="1">
      <alignment horizontal="left"/>
    </xf>
    <xf numFmtId="0" fontId="1" fillId="0" borderId="1" xfId="0" applyFont="1" applyBorder="1" applyAlignment="1">
      <alignment horizontal="center" vertical="center" wrapText="1"/>
    </xf>
    <xf numFmtId="4" fontId="1" fillId="0" borderId="1" xfId="0" applyNumberFormat="1" applyFont="1" applyBorder="1" applyAlignment="1">
      <alignment horizontal="center" vertical="center" wrapText="1"/>
    </xf>
    <xf numFmtId="0" fontId="1" fillId="0" borderId="0" xfId="0" applyFont="1" applyBorder="1" applyAlignment="1">
      <alignment horizontal="center" vertical="center" wrapText="1"/>
    </xf>
    <xf numFmtId="0" fontId="8" fillId="0" borderId="1" xfId="0" applyFont="1" applyBorder="1" applyAlignment="1">
      <alignment horizontal="center" vertical="center" wrapText="1"/>
    </xf>
    <xf numFmtId="0" fontId="9" fillId="0" borderId="1" xfId="0" applyFont="1" applyBorder="1" applyAlignment="1">
      <alignment horizontal="center" vertical="center" wrapText="1"/>
    </xf>
    <xf numFmtId="0" fontId="10" fillId="0" borderId="0" xfId="0" applyFont="1" applyBorder="1"/>
    <xf numFmtId="0" fontId="1" fillId="0" borderId="0" xfId="0" applyFont="1" applyBorder="1" applyAlignment="1">
      <alignment horizontal="left" wrapText="1"/>
    </xf>
    <xf numFmtId="0" fontId="7" fillId="0" borderId="3" xfId="0" applyFont="1" applyBorder="1" applyAlignment="1">
      <alignment horizontal="center" vertical="center" wrapText="1"/>
    </xf>
    <xf numFmtId="0" fontId="9" fillId="0" borderId="0" xfId="0" applyFont="1" applyBorder="1" applyAlignment="1">
      <alignment horizontal="center" vertical="center" wrapText="1"/>
    </xf>
    <xf numFmtId="0" fontId="10" fillId="0" borderId="0" xfId="0" applyFont="1" applyBorder="1" applyAlignment="1">
      <alignment wrapText="1"/>
    </xf>
    <xf numFmtId="0" fontId="9" fillId="0" borderId="1" xfId="0" applyFont="1" applyBorder="1" applyAlignment="1">
      <alignment horizontal="center" vertical="center" wrapText="1"/>
    </xf>
    <xf numFmtId="0" fontId="9" fillId="0" borderId="1" xfId="0" applyFont="1" applyBorder="1" applyAlignment="1">
      <alignment horizontal="center" vertical="center" wrapText="1"/>
    </xf>
    <xf numFmtId="0" fontId="9" fillId="0" borderId="1" xfId="0" applyFont="1" applyBorder="1" applyAlignment="1">
      <alignment horizontal="center" vertical="center" wrapText="1"/>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0" fontId="9" fillId="0" borderId="8" xfId="0" applyFont="1" applyBorder="1" applyAlignment="1">
      <alignment horizontal="center" vertical="center" wrapText="1"/>
    </xf>
    <xf numFmtId="0" fontId="9" fillId="0" borderId="9" xfId="0" applyFont="1" applyBorder="1" applyAlignment="1">
      <alignment horizontal="center" vertical="center" wrapText="1"/>
    </xf>
    <xf numFmtId="0" fontId="9" fillId="0" borderId="10" xfId="0" applyFont="1" applyBorder="1" applyAlignment="1">
      <alignment horizontal="center" vertical="center" wrapText="1"/>
    </xf>
    <xf numFmtId="0" fontId="9" fillId="0" borderId="11" xfId="0" applyFont="1" applyBorder="1" applyAlignment="1">
      <alignment horizontal="center" vertical="center" wrapText="1"/>
    </xf>
    <xf numFmtId="4" fontId="9" fillId="0" borderId="3" xfId="0" applyNumberFormat="1" applyFont="1" applyBorder="1" applyAlignment="1">
      <alignment horizontal="center" vertical="center" wrapText="1"/>
    </xf>
    <xf numFmtId="4" fontId="9" fillId="0" borderId="5" xfId="0" applyNumberFormat="1" applyFont="1" applyBorder="1" applyAlignment="1">
      <alignment horizontal="center" vertical="center" wrapText="1"/>
    </xf>
    <xf numFmtId="4" fontId="9" fillId="0" borderId="4" xfId="0" applyNumberFormat="1" applyFont="1" applyBorder="1" applyAlignment="1">
      <alignment horizontal="center" vertical="center" wrapText="1"/>
    </xf>
    <xf numFmtId="0" fontId="2" fillId="0" borderId="0" xfId="0" applyFont="1" applyBorder="1" applyAlignment="1">
      <alignment horizontal="left" wrapText="1"/>
    </xf>
    <xf numFmtId="0" fontId="5" fillId="0" borderId="0" xfId="0" applyFont="1" applyAlignment="1">
      <alignment horizontal="left"/>
    </xf>
    <xf numFmtId="0" fontId="3" fillId="0" borderId="0" xfId="0" applyFont="1" applyBorder="1" applyAlignment="1">
      <alignment horizontal="center" vertical="center" wrapText="1"/>
    </xf>
    <xf numFmtId="0" fontId="3" fillId="0" borderId="0" xfId="0" applyFont="1" applyBorder="1" applyAlignment="1">
      <alignment horizontal="center" vertical="center"/>
    </xf>
    <xf numFmtId="0" fontId="4" fillId="0" borderId="2" xfId="0" applyFont="1" applyBorder="1" applyAlignment="1">
      <alignment horizontal="left"/>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22" fontId="9" fillId="0" borderId="3" xfId="0" applyNumberFormat="1" applyFont="1" applyBorder="1" applyAlignment="1">
      <alignment horizontal="center" vertical="center" wrapText="1"/>
    </xf>
    <xf numFmtId="22" fontId="9" fillId="0" borderId="4" xfId="0" applyNumberFormat="1" applyFont="1" applyBorder="1" applyAlignment="1">
      <alignment horizontal="center" vertical="center" wrapText="1"/>
    </xf>
    <xf numFmtId="0" fontId="9" fillId="0" borderId="3" xfId="0" applyFont="1" applyBorder="1" applyAlignment="1">
      <alignment horizontal="center" vertical="center" wrapText="1"/>
    </xf>
    <xf numFmtId="0" fontId="9" fillId="0" borderId="4" xfId="0" applyFont="1" applyBorder="1" applyAlignment="1">
      <alignment horizontal="center" vertical="center" wrapText="1"/>
    </xf>
    <xf numFmtId="0" fontId="4" fillId="0" borderId="0" xfId="0" applyFont="1" applyBorder="1" applyAlignment="1">
      <alignment horizontal="left" vertical="top" wrapText="1"/>
    </xf>
    <xf numFmtId="0" fontId="4" fillId="0" borderId="0" xfId="0" applyFont="1" applyBorder="1" applyAlignment="1">
      <alignment horizontal="left" wrapText="1"/>
    </xf>
    <xf numFmtId="0" fontId="8" fillId="0" borderId="5" xfId="0" applyFont="1" applyBorder="1" applyAlignment="1">
      <alignment horizontal="center" vertical="center" wrapText="1"/>
    </xf>
    <xf numFmtId="4" fontId="9" fillId="0" borderId="1" xfId="0" applyNumberFormat="1" applyFont="1" applyBorder="1" applyAlignment="1">
      <alignment horizontal="center" vertical="center" wrapText="1"/>
    </xf>
    <xf numFmtId="22" fontId="9" fillId="0" borderId="1" xfId="0" applyNumberFormat="1" applyFont="1" applyBorder="1" applyAlignment="1">
      <alignment horizontal="center" vertical="center" wrapText="1"/>
    </xf>
    <xf numFmtId="0" fontId="9" fillId="0" borderId="1" xfId="0" applyFont="1"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 fillId="0" borderId="12" xfId="0" applyFont="1" applyBorder="1" applyAlignment="1">
      <alignment horizontal="center" vertical="center" wrapText="1"/>
    </xf>
    <xf numFmtId="0" fontId="9" fillId="0" borderId="13" xfId="0" applyFont="1" applyBorder="1" applyAlignment="1">
      <alignment horizontal="center" vertical="center" wrapText="1"/>
    </xf>
    <xf numFmtId="0" fontId="9" fillId="0" borderId="14" xfId="0" applyFont="1" applyBorder="1" applyAlignment="1">
      <alignment horizontal="center" vertical="center" wrapText="1"/>
    </xf>
  </cellXfs>
  <cellStyles count="1">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0"/>
  <sheetViews>
    <sheetView tabSelected="1" view="pageBreakPreview" topLeftCell="A16" zoomScaleNormal="40" zoomScaleSheetLayoutView="100" zoomScalePageLayoutView="25" workbookViewId="0">
      <selection activeCell="M35" sqref="M35"/>
    </sheetView>
  </sheetViews>
  <sheetFormatPr defaultRowHeight="15" x14ac:dyDescent="0.25"/>
  <cols>
    <col min="1" max="1" width="5.42578125" style="1" customWidth="1"/>
    <col min="2" max="2" width="22.28515625" style="1" customWidth="1"/>
    <col min="3" max="3" width="36.140625" style="1" customWidth="1"/>
    <col min="4" max="4" width="13.5703125" style="1" customWidth="1"/>
    <col min="5" max="5" width="15.28515625" style="1" customWidth="1"/>
    <col min="6" max="6" width="10.85546875" style="1" customWidth="1"/>
    <col min="7" max="7" width="12.5703125" style="1" customWidth="1"/>
    <col min="8" max="16384" width="9.140625" style="1"/>
  </cols>
  <sheetData>
    <row r="1" spans="1:7" ht="29.25" customHeight="1" x14ac:dyDescent="0.25">
      <c r="A1" s="33" t="s">
        <v>29</v>
      </c>
      <c r="B1" s="34"/>
      <c r="C1" s="34"/>
      <c r="D1" s="34"/>
      <c r="E1" s="34"/>
      <c r="F1" s="34"/>
      <c r="G1" s="34"/>
    </row>
    <row r="2" spans="1:7" x14ac:dyDescent="0.25">
      <c r="A2" s="34"/>
      <c r="B2" s="34"/>
      <c r="C2" s="34"/>
      <c r="D2" s="34"/>
      <c r="E2" s="34"/>
      <c r="F2" s="34"/>
      <c r="G2" s="34"/>
    </row>
    <row r="3" spans="1:7" x14ac:dyDescent="0.25">
      <c r="A3" s="34"/>
      <c r="B3" s="34"/>
      <c r="C3" s="34"/>
      <c r="D3" s="34"/>
      <c r="E3" s="34"/>
      <c r="F3" s="34"/>
      <c r="G3" s="34"/>
    </row>
    <row r="4" spans="1:7" x14ac:dyDescent="0.25">
      <c r="A4" s="34"/>
      <c r="B4" s="34"/>
      <c r="C4" s="34"/>
      <c r="D4" s="34"/>
      <c r="E4" s="34"/>
      <c r="F4" s="34"/>
      <c r="G4" s="34"/>
    </row>
    <row r="5" spans="1:7" x14ac:dyDescent="0.25">
      <c r="A5" s="34"/>
      <c r="B5" s="34"/>
      <c r="C5" s="34"/>
      <c r="D5" s="34"/>
      <c r="E5" s="34"/>
      <c r="F5" s="34"/>
      <c r="G5" s="34"/>
    </row>
    <row r="6" spans="1:7" x14ac:dyDescent="0.25">
      <c r="A6" s="34"/>
      <c r="B6" s="34"/>
      <c r="C6" s="34"/>
      <c r="D6" s="34"/>
      <c r="E6" s="34"/>
      <c r="F6" s="34"/>
      <c r="G6" s="34"/>
    </row>
    <row r="7" spans="1:7" x14ac:dyDescent="0.25">
      <c r="A7" s="34"/>
      <c r="B7" s="34"/>
      <c r="C7" s="34"/>
      <c r="D7" s="34"/>
      <c r="E7" s="34"/>
      <c r="F7" s="34"/>
      <c r="G7" s="34"/>
    </row>
    <row r="8" spans="1:7" ht="42" x14ac:dyDescent="0.25">
      <c r="A8" s="2" t="s">
        <v>6</v>
      </c>
      <c r="B8" s="2" t="s">
        <v>0</v>
      </c>
      <c r="C8" s="2" t="s">
        <v>1</v>
      </c>
      <c r="D8" s="3" t="s">
        <v>2</v>
      </c>
      <c r="E8" s="3" t="s">
        <v>3</v>
      </c>
      <c r="F8" s="2" t="s">
        <v>4</v>
      </c>
      <c r="G8" s="2" t="s">
        <v>5</v>
      </c>
    </row>
    <row r="9" spans="1:7" x14ac:dyDescent="0.25">
      <c r="A9" s="9">
        <v>1</v>
      </c>
      <c r="B9" s="10" t="s">
        <v>25</v>
      </c>
      <c r="C9" s="10" t="s">
        <v>26</v>
      </c>
      <c r="D9" s="10" t="s">
        <v>27</v>
      </c>
      <c r="E9" s="6">
        <v>100</v>
      </c>
      <c r="F9" s="10">
        <v>10000</v>
      </c>
      <c r="G9" s="10">
        <f t="shared" ref="G9:G10" si="0">E9*F9</f>
        <v>1000000</v>
      </c>
    </row>
    <row r="10" spans="1:7" ht="78.75" x14ac:dyDescent="0.25">
      <c r="A10" s="9">
        <v>2</v>
      </c>
      <c r="B10" s="10" t="s">
        <v>30</v>
      </c>
      <c r="C10" s="10" t="s">
        <v>31</v>
      </c>
      <c r="D10" s="10" t="s">
        <v>32</v>
      </c>
      <c r="E10" s="6">
        <v>100</v>
      </c>
      <c r="F10" s="10">
        <v>5000</v>
      </c>
      <c r="G10" s="10">
        <f t="shared" si="0"/>
        <v>500000</v>
      </c>
    </row>
    <row r="11" spans="1:7" x14ac:dyDescent="0.25">
      <c r="A11" s="11"/>
      <c r="B11" s="5"/>
      <c r="C11" s="5"/>
      <c r="D11" s="5"/>
      <c r="E11" s="7"/>
      <c r="F11" s="5"/>
      <c r="G11" s="5"/>
    </row>
    <row r="12" spans="1:7" x14ac:dyDescent="0.25">
      <c r="A12" s="35" t="s">
        <v>9</v>
      </c>
      <c r="B12" s="35"/>
      <c r="C12" s="35"/>
      <c r="D12" s="35"/>
      <c r="E12" s="35"/>
      <c r="F12" s="35"/>
      <c r="G12" s="35"/>
    </row>
    <row r="13" spans="1:7" ht="31.5" x14ac:dyDescent="0.25">
      <c r="A13" s="2" t="s">
        <v>6</v>
      </c>
      <c r="B13" s="12" t="s">
        <v>10</v>
      </c>
      <c r="C13" s="12" t="s">
        <v>11</v>
      </c>
      <c r="D13" s="36" t="s">
        <v>12</v>
      </c>
      <c r="E13" s="37"/>
      <c r="F13" s="38" t="s">
        <v>13</v>
      </c>
      <c r="G13" s="39"/>
    </row>
    <row r="14" spans="1:7" x14ac:dyDescent="0.25">
      <c r="A14" s="9">
        <v>1</v>
      </c>
      <c r="B14" s="13" t="s">
        <v>33</v>
      </c>
      <c r="C14" s="13" t="s">
        <v>34</v>
      </c>
      <c r="D14" s="40" t="s">
        <v>35</v>
      </c>
      <c r="E14" s="41"/>
      <c r="F14" s="42"/>
      <c r="G14" s="43"/>
    </row>
    <row r="15" spans="1:7" x14ac:dyDescent="0.25">
      <c r="A15" s="9">
        <v>2</v>
      </c>
      <c r="B15" s="19" t="s">
        <v>37</v>
      </c>
      <c r="C15" s="19" t="s">
        <v>38</v>
      </c>
      <c r="D15" s="48" t="s">
        <v>39</v>
      </c>
      <c r="E15" s="48"/>
      <c r="F15" s="49"/>
      <c r="G15" s="49"/>
    </row>
    <row r="16" spans="1:7" x14ac:dyDescent="0.25">
      <c r="A16" s="9">
        <v>3</v>
      </c>
      <c r="B16" s="19" t="s">
        <v>40</v>
      </c>
      <c r="C16" s="19" t="s">
        <v>41</v>
      </c>
      <c r="D16" s="48" t="s">
        <v>42</v>
      </c>
      <c r="E16" s="48"/>
      <c r="F16" s="49"/>
      <c r="G16" s="49"/>
    </row>
    <row r="17" spans="1:7" x14ac:dyDescent="0.25">
      <c r="A17" s="9">
        <v>4</v>
      </c>
      <c r="B17" s="19" t="s">
        <v>43</v>
      </c>
      <c r="C17" s="19" t="s">
        <v>23</v>
      </c>
      <c r="D17" s="48" t="s">
        <v>44</v>
      </c>
      <c r="E17" s="48"/>
      <c r="F17" s="49"/>
      <c r="G17" s="49"/>
    </row>
    <row r="18" spans="1:7" x14ac:dyDescent="0.25">
      <c r="A18" s="9">
        <v>5</v>
      </c>
      <c r="B18" s="9" t="s">
        <v>46</v>
      </c>
      <c r="C18" s="9" t="s">
        <v>47</v>
      </c>
      <c r="D18" s="50" t="s">
        <v>48</v>
      </c>
      <c r="E18" s="51"/>
      <c r="F18" s="50"/>
      <c r="G18" s="51"/>
    </row>
    <row r="19" spans="1:7" x14ac:dyDescent="0.25">
      <c r="A19" s="14"/>
      <c r="B19" s="14"/>
      <c r="C19" s="14"/>
      <c r="D19" s="14"/>
      <c r="E19" s="14"/>
      <c r="F19" s="14"/>
      <c r="G19" s="14"/>
    </row>
    <row r="20" spans="1:7" x14ac:dyDescent="0.25">
      <c r="A20" s="44" t="s">
        <v>14</v>
      </c>
      <c r="B20" s="44"/>
      <c r="C20" s="44"/>
      <c r="D20" s="44"/>
      <c r="E20" s="44"/>
      <c r="F20" s="44"/>
      <c r="G20" s="44"/>
    </row>
    <row r="21" spans="1:7" x14ac:dyDescent="0.25">
      <c r="A21" s="44"/>
      <c r="B21" s="44"/>
      <c r="C21" s="44"/>
      <c r="D21" s="44"/>
      <c r="E21" s="44"/>
      <c r="F21" s="44"/>
      <c r="G21" s="44"/>
    </row>
    <row r="22" spans="1:7" x14ac:dyDescent="0.25">
      <c r="A22" s="15"/>
      <c r="B22" s="15"/>
      <c r="C22" s="15"/>
      <c r="D22" s="15"/>
      <c r="E22" s="15"/>
      <c r="F22" s="15"/>
      <c r="G22" s="15"/>
    </row>
    <row r="23" spans="1:7" ht="21" x14ac:dyDescent="0.25">
      <c r="A23" s="2" t="s">
        <v>6</v>
      </c>
      <c r="B23" s="2" t="s">
        <v>15</v>
      </c>
      <c r="C23" s="2" t="s">
        <v>16</v>
      </c>
      <c r="D23" s="16" t="s">
        <v>17</v>
      </c>
      <c r="E23" s="2" t="s">
        <v>18</v>
      </c>
      <c r="F23" s="36" t="s">
        <v>19</v>
      </c>
      <c r="G23" s="37"/>
    </row>
    <row r="24" spans="1:7" ht="15" customHeight="1" x14ac:dyDescent="0.25">
      <c r="A24" s="9">
        <v>1</v>
      </c>
      <c r="B24" s="21" t="s">
        <v>43</v>
      </c>
      <c r="C24" s="10">
        <v>980000</v>
      </c>
      <c r="D24" s="9" t="s">
        <v>28</v>
      </c>
      <c r="E24" s="10" t="s">
        <v>45</v>
      </c>
      <c r="F24" s="42"/>
      <c r="G24" s="43"/>
    </row>
    <row r="25" spans="1:7" ht="27.75" customHeight="1" x14ac:dyDescent="0.25">
      <c r="A25" s="22">
        <v>2</v>
      </c>
      <c r="B25" s="21" t="s">
        <v>33</v>
      </c>
      <c r="C25" s="10">
        <v>500000</v>
      </c>
      <c r="D25" s="9" t="s">
        <v>28</v>
      </c>
      <c r="E25" s="10" t="s">
        <v>36</v>
      </c>
      <c r="F25" s="24" t="s">
        <v>40</v>
      </c>
      <c r="G25" s="25"/>
    </row>
    <row r="26" spans="1:7" ht="30.75" customHeight="1" x14ac:dyDescent="0.25">
      <c r="A26" s="52"/>
      <c r="B26" s="21" t="s">
        <v>37</v>
      </c>
      <c r="C26" s="10">
        <v>390000</v>
      </c>
      <c r="D26" s="9" t="s">
        <v>28</v>
      </c>
      <c r="E26" s="10" t="s">
        <v>36</v>
      </c>
      <c r="F26" s="53"/>
      <c r="G26" s="54"/>
    </row>
    <row r="27" spans="1:7" ht="30.75" customHeight="1" x14ac:dyDescent="0.25">
      <c r="A27" s="52"/>
      <c r="B27" s="21" t="s">
        <v>40</v>
      </c>
      <c r="C27" s="10">
        <v>375500</v>
      </c>
      <c r="D27" s="9" t="s">
        <v>28</v>
      </c>
      <c r="E27" s="10" t="s">
        <v>36</v>
      </c>
      <c r="F27" s="53"/>
      <c r="G27" s="54"/>
    </row>
    <row r="28" spans="1:7" ht="27" customHeight="1" x14ac:dyDescent="0.25">
      <c r="A28" s="23"/>
      <c r="B28" s="9" t="s">
        <v>46</v>
      </c>
      <c r="C28" s="10">
        <v>428000</v>
      </c>
      <c r="D28" s="9" t="s">
        <v>28</v>
      </c>
      <c r="E28" s="10" t="s">
        <v>36</v>
      </c>
      <c r="F28" s="26"/>
      <c r="G28" s="27"/>
    </row>
    <row r="29" spans="1:7" x14ac:dyDescent="0.25">
      <c r="A29" s="4"/>
      <c r="B29" s="17"/>
      <c r="C29" s="5"/>
      <c r="D29" s="11"/>
      <c r="E29" s="11"/>
      <c r="F29" s="11"/>
      <c r="G29" s="11"/>
    </row>
    <row r="30" spans="1:7" x14ac:dyDescent="0.25">
      <c r="A30" s="45" t="s">
        <v>20</v>
      </c>
      <c r="B30" s="45"/>
      <c r="C30" s="45"/>
      <c r="D30" s="45"/>
      <c r="E30" s="45"/>
      <c r="F30" s="45"/>
      <c r="G30" s="45"/>
    </row>
    <row r="31" spans="1:7" x14ac:dyDescent="0.25">
      <c r="A31" s="45"/>
      <c r="B31" s="45"/>
      <c r="C31" s="45"/>
      <c r="D31" s="45"/>
      <c r="E31" s="45"/>
      <c r="F31" s="45"/>
      <c r="G31" s="45"/>
    </row>
    <row r="32" spans="1:7" x14ac:dyDescent="0.25">
      <c r="A32" s="18"/>
      <c r="B32" s="18"/>
      <c r="C32" s="18"/>
      <c r="D32" s="18"/>
      <c r="E32" s="18"/>
      <c r="F32" s="18"/>
      <c r="G32" s="18"/>
    </row>
    <row r="33" spans="1:7" ht="31.5" x14ac:dyDescent="0.25">
      <c r="A33" s="12" t="s">
        <v>6</v>
      </c>
      <c r="B33" s="12" t="s">
        <v>10</v>
      </c>
      <c r="C33" s="12" t="s">
        <v>21</v>
      </c>
      <c r="D33" s="38" t="s">
        <v>22</v>
      </c>
      <c r="E33" s="46"/>
      <c r="F33" s="46"/>
      <c r="G33" s="39"/>
    </row>
    <row r="34" spans="1:7" x14ac:dyDescent="0.25">
      <c r="A34" s="13">
        <v>1</v>
      </c>
      <c r="B34" s="20" t="s">
        <v>24</v>
      </c>
      <c r="C34" s="20" t="s">
        <v>23</v>
      </c>
      <c r="D34" s="47">
        <f>C24</f>
        <v>980000</v>
      </c>
      <c r="E34" s="47"/>
      <c r="F34" s="47"/>
      <c r="G34" s="47"/>
    </row>
    <row r="35" spans="1:7" x14ac:dyDescent="0.25">
      <c r="A35" s="20">
        <v>3</v>
      </c>
      <c r="B35" s="21" t="s">
        <v>40</v>
      </c>
      <c r="C35" s="21" t="s">
        <v>41</v>
      </c>
      <c r="D35" s="28">
        <f>C27</f>
        <v>375500</v>
      </c>
      <c r="E35" s="29"/>
      <c r="F35" s="29"/>
      <c r="G35" s="30"/>
    </row>
    <row r="37" spans="1:7" x14ac:dyDescent="0.25">
      <c r="B37" s="32" t="s">
        <v>7</v>
      </c>
      <c r="C37" s="32"/>
      <c r="D37" s="32"/>
      <c r="E37" s="32"/>
      <c r="F37" s="32"/>
      <c r="G37" s="32"/>
    </row>
    <row r="38" spans="1:7" x14ac:dyDescent="0.25">
      <c r="B38" s="8"/>
      <c r="C38" s="8"/>
      <c r="D38" s="8"/>
      <c r="E38" s="8"/>
      <c r="F38" s="8"/>
      <c r="G38" s="8"/>
    </row>
    <row r="39" spans="1:7" x14ac:dyDescent="0.25">
      <c r="B39" s="31" t="s">
        <v>8</v>
      </c>
      <c r="C39" s="31"/>
      <c r="D39" s="31"/>
      <c r="E39" s="31"/>
      <c r="F39" s="31"/>
    </row>
    <row r="40" spans="1:7" x14ac:dyDescent="0.25">
      <c r="B40" s="31"/>
      <c r="C40" s="31"/>
      <c r="D40" s="31"/>
      <c r="E40" s="31"/>
      <c r="F40" s="31"/>
    </row>
  </sheetData>
  <mergeCells count="25">
    <mergeCell ref="D18:E18"/>
    <mergeCell ref="F18:G18"/>
    <mergeCell ref="A25:A28"/>
    <mergeCell ref="F25:G28"/>
    <mergeCell ref="D15:E15"/>
    <mergeCell ref="F15:G15"/>
    <mergeCell ref="D16:E16"/>
    <mergeCell ref="D17:E17"/>
    <mergeCell ref="F16:G16"/>
    <mergeCell ref="F17:G17"/>
    <mergeCell ref="A20:G21"/>
    <mergeCell ref="F23:G23"/>
    <mergeCell ref="A30:G31"/>
    <mergeCell ref="D33:G33"/>
    <mergeCell ref="D34:G34"/>
    <mergeCell ref="F24:G24"/>
    <mergeCell ref="A1:G7"/>
    <mergeCell ref="A12:G12"/>
    <mergeCell ref="D13:E13"/>
    <mergeCell ref="F13:G13"/>
    <mergeCell ref="D14:E14"/>
    <mergeCell ref="F14:G14"/>
    <mergeCell ref="D35:G35"/>
    <mergeCell ref="B39:F40"/>
    <mergeCell ref="B37:G37"/>
  </mergeCells>
  <pageMargins left="0.33250000000000002" right="0.27124999999999999" top="0.75" bottom="0.75" header="0.3" footer="0.3"/>
  <pageSetup paperSize="9" scale="8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pageSetup paperSize="9" orientation="portrait" horizontalDpi="180" verticalDpi="18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pageSetup paperSize="9" orientation="portrait" horizontalDpi="180" verticalDpi="18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1</vt:i4>
      </vt:variant>
    </vt:vector>
  </HeadingPairs>
  <TitlesOfParts>
    <vt:vector size="4" baseType="lpstr">
      <vt:lpstr>Лист1</vt:lpstr>
      <vt:lpstr>Лист2</vt:lpstr>
      <vt:lpstr>Лист3</vt:lpstr>
      <vt:lpstr>Лист1!Область_печати</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2021-07-26T08:19:00Z</dcterms:modified>
</cp:coreProperties>
</file>