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D34" i="1" l="1"/>
  <c r="D33" i="1"/>
  <c r="G10" i="1" l="1"/>
  <c r="G11" i="1"/>
  <c r="G9" i="1"/>
</calcChain>
</file>

<file path=xl/sharedStrings.xml><?xml version="1.0" encoding="utf-8"?>
<sst xmlns="http://schemas.openxmlformats.org/spreadsheetml/2006/main" count="65" uniqueCount="48">
  <si>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</si>
  <si>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</si>
  <si>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</si>
  <si>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</si>
  <si>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</si>
  <si>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</si>
  <si>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</si>
  <si>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t>1. Потенциальные поставщики, представившие ценовое предложение в установленные сроки:</t>
  </si>
  <si>
    <t>№ п/п</t>
  </si>
  <si>
    <t>Наименование потенциального поставщика</t>
  </si>
  <si>
    <t>Местонахождение потенциального поставщика</t>
  </si>
  <si>
    <t>При процедуре вскрытия конвертов с ценовыми предложениями присутствовали следующие представители потенциальных поставщиков</t>
  </si>
  <si>
    <r>
      <t xml:space="preserve"> </t>
    </r>
    <r>
      <rPr>
        <b/>
        <sz val="10"/>
        <color rgb="FF000000"/>
        <rFont val="Times New Roman"/>
        <family val="1"/>
        <charset val="204"/>
      </rPr>
      <t>Дата и время представления ценового предложения</t>
    </r>
  </si>
  <si>
    <r>
      <t xml:space="preserve">                             Директор                                                                                               </t>
    </r>
    <r>
      <rPr>
        <sz val="11"/>
        <color rgb="FF000000"/>
        <rFont val="Times New Roman"/>
        <family val="1"/>
        <charset val="204"/>
      </rPr>
      <t xml:space="preserve"> Кодасбаев А.Т.</t>
    </r>
  </si>
  <si>
    <t>2. Наименование 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поставщиков, которые оглашены всем присутствующим при вскрытии ценовых предложений:</t>
  </si>
  <si>
    <t>Наименование поставщика</t>
  </si>
  <si>
    <t>Сумма, заявки</t>
  </si>
  <si>
    <t>Торговое наименование</t>
  </si>
  <si>
    <t>Победитель или причина несоответствия</t>
  </si>
  <si>
    <t>3.Наименование и местонахождение потенциального поставщика, с которым будет заключен договор и цена договора согласно представленному ценовому предложению:</t>
  </si>
  <si>
    <t>Место нахождение потенциального поставщика</t>
  </si>
  <si>
    <t>Сумма договора, в тенге</t>
  </si>
  <si>
    <r>
      <rPr>
        <b/>
        <sz val="11"/>
        <color theme="1"/>
        <rFont val="Times New Roman"/>
        <family val="1"/>
        <charset val="204"/>
      </rPr>
      <t xml:space="preserve">                             Начальник отдела
                             государственных закупок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Рахимбердиев Ж.К.</t>
    </r>
  </si>
  <si>
    <t>штука</t>
  </si>
  <si>
    <t>Cоответствие заявки</t>
  </si>
  <si>
    <t>да</t>
  </si>
  <si>
    <t xml:space="preserve">Протокол об утверждении итогов по закупкам лекарственных средств и изделий медицинского назначения на 2020 год
способом запроса ценовых предложений – №П-28
Отдел государственных закупок                                                                                           7 декабря 2020г.
Государственное коммунальное предприятие на праве хозяйственного ведения «Городской кардиологический центр» Управления здравоохранения г.Алматы, 050012, г.Алматы, ул. Толе би, 93 провел закуп способом запроса ценовых предложений.
</t>
  </si>
  <si>
    <t>трубка трахеостомическая, одноразового использования</t>
  </si>
  <si>
    <t>Трубка трахеостомическая с манжетой.  Размеры 8.0,8.5,9.0. Назначение: для восстановления проходимости дыхательных путей, искусственной и вспомогательной вентиляции лёгких, самостоятельного дыхания через трахеостому, проведения ингаляционного наркоза. Изготовлена из ПВХ. Трубка имеет физиологический изгиб, обтуратор с атравматичным оливовидным концом и ленту-фиксатор. Общая длина трубки 56.5±1.5 мм. Внутрений диаметр трубки 3.0±0.2 мм. Наружный диаметр трубки 4.0±0.2мм. Диаметр манжеты 12 мм. Угол изгиба-110° ±20°. Изделие стерильное в индивидуальном формованном блистере. Срок годности 5 лет</t>
  </si>
  <si>
    <t>эозин метиленовый синий типа Лейшмана</t>
  </si>
  <si>
    <t>Специфичность: Периферическая кровь. Окраска форменных элементов крови человека по типу и количеству в биохимических лабораториях и в научно-исследовательской практике. В результате взаимодействия с красителем форменные элементы крови приобретают ярко выраженную специфическую окраску, что позволяет произвести подсчет количества различных форменных элементов крови. Состав. В состав красителя входит 1 бутыль (0,95 л) для проведения 700-3000 определений. Время фиксации мазка: 0,5 – 1 минута. Окраска (рабочий раствор красителя) - 7-10 минут.</t>
  </si>
  <si>
    <t>литр</t>
  </si>
  <si>
    <t>наконечники для дозатора 500мкл</t>
  </si>
  <si>
    <t>наконечники для дозатора 500мкл, универсальные (в упаковке 1000 штук) белые</t>
  </si>
  <si>
    <t>упаковка</t>
  </si>
  <si>
    <t>ТОО "SUNMEDICA" (САНМЕДИКА)</t>
  </si>
  <si>
    <t>г.Алматы, ул. Кунаева 21Б, офис 75</t>
  </si>
  <si>
    <t>30.11.2020г. 14:29</t>
  </si>
  <si>
    <t>Elecroplast S.A., Уругвай</t>
  </si>
  <si>
    <t>ТОО "Альянс-АА"</t>
  </si>
  <si>
    <t>г.Алматы, Алгабасская 2А</t>
  </si>
  <si>
    <t>ООО "МиниМед", Россия</t>
  </si>
  <si>
    <t>ТОО "Контакт", Казахстан</t>
  </si>
  <si>
    <t>ТОО "KMK-AMANAT"</t>
  </si>
  <si>
    <t>г.Алматы, ул. Рыскулбекова, д.39А, офис 103</t>
  </si>
  <si>
    <t>03.12.2020г. 08:14</t>
  </si>
  <si>
    <t>03.12.2020г. 08:45</t>
  </si>
  <si>
    <t>Mederen Neotech Ltd., Израиль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</si>
</sst>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4" fontId="10" fillId="0" borderId="0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0" fillId="0" borderId="0" xfId="0"/>
    <xf numFmtId="0" fontId="7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2" fontId="8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view="pageBreakPreview" topLeftCell="A13" zoomScale="85" zoomScaleNormal="40" zoomScaleSheetLayoutView="85" zoomScalePageLayoutView="25" workbookViewId="0">
      <selection activeCell="M9" sqref="M9"/>
    </sheetView>
  </sheetViews>
  <sheetFormatPr defaultRowHeight="15" x14ac:dyDescent="0.25"/>
  <cols>
    <col min="1" max="1" width="5.42578125" style="1" customWidth="1"/>
    <col min="2" max="2" width="22.28515625" style="1" customWidth="1"/>
    <col min="3" max="3" width="36.140625" style="1" customWidth="1"/>
    <col min="4" max="4" width="13.5703125" style="1" customWidth="1"/>
    <col min="5" max="5" width="15.28515625" style="1" customWidth="1"/>
    <col min="6" max="6" width="10.85546875" style="1" customWidth="1"/>
    <col min="7" max="7" width="12.5703125" style="1" customWidth="1"/>
    <col min="8" max="16384" width="9.140625" style="1"/>
  </cols>
  <sheetData>
    <row r="1" spans="1:7" x14ac:dyDescent="0.25">
      <c r="A1" s="47" t="s">
        <v>26</v>
      </c>
      <c r="B1" s="48"/>
      <c r="C1" s="48"/>
      <c r="D1" s="48"/>
      <c r="E1" s="48"/>
      <c r="F1" s="48"/>
      <c r="G1" s="48"/>
    </row>
    <row r="2" spans="1:7" x14ac:dyDescent="0.25">
      <c r="A2" s="48"/>
      <c r="B2" s="48"/>
      <c r="C2" s="48"/>
      <c r="D2" s="48"/>
      <c r="E2" s="48"/>
      <c r="F2" s="48"/>
      <c r="G2" s="48"/>
    </row>
    <row r="3" spans="1:7" x14ac:dyDescent="0.25">
      <c r="A3" s="48"/>
      <c r="B3" s="48"/>
      <c r="C3" s="48"/>
      <c r="D3" s="48"/>
      <c r="E3" s="48"/>
      <c r="F3" s="48"/>
      <c r="G3" s="48"/>
    </row>
    <row r="4" spans="1:7" x14ac:dyDescent="0.25">
      <c r="A4" s="48"/>
      <c r="B4" s="48"/>
      <c r="C4" s="48"/>
      <c r="D4" s="48"/>
      <c r="E4" s="48"/>
      <c r="F4" s="48"/>
      <c r="G4" s="48"/>
    </row>
    <row r="5" spans="1:7" x14ac:dyDescent="0.25">
      <c r="A5" s="48"/>
      <c r="B5" s="48"/>
      <c r="C5" s="48"/>
      <c r="D5" s="48"/>
      <c r="E5" s="48"/>
      <c r="F5" s="48"/>
      <c r="G5" s="48"/>
    </row>
    <row r="6" spans="1:7" ht="15" customHeight="1" x14ac:dyDescent="0.25">
      <c r="A6" s="48"/>
      <c r="B6" s="48"/>
      <c r="C6" s="48"/>
      <c r="D6" s="48"/>
      <c r="E6" s="48"/>
      <c r="F6" s="48"/>
      <c r="G6" s="48"/>
    </row>
    <row r="7" spans="1:7" ht="26.25" customHeight="1" x14ac:dyDescent="0.25">
      <c r="A7" s="48"/>
      <c r="B7" s="48"/>
      <c r="C7" s="48"/>
      <c r="D7" s="48"/>
      <c r="E7" s="48"/>
      <c r="F7" s="48"/>
      <c r="G7" s="48"/>
    </row>
    <row r="8" spans="1:7" ht="42" x14ac:dyDescent="0.25">
      <c r="A8" s="6" t="s">
        <v>0</v>
      </c>
      <c r="B8" s="6" t="s">
        <v>1</v>
      </c>
      <c r="C8" s="6" t="s">
        <v>2</v>
      </c>
      <c r="D8" s="7" t="s">
        <v>3</v>
      </c>
      <c r="E8" s="7" t="s">
        <v>4</v>
      </c>
      <c r="F8" s="6" t="s">
        <v>5</v>
      </c>
      <c r="G8" s="6" t="s">
        <v>6</v>
      </c>
    </row>
    <row r="9" spans="1:7" ht="165.75" customHeight="1" x14ac:dyDescent="0.25">
      <c r="A9" s="6">
        <v>1</v>
      </c>
      <c r="B9" s="2" t="s">
        <v>27</v>
      </c>
      <c r="C9" s="2" t="s">
        <v>28</v>
      </c>
      <c r="D9" s="2" t="s">
        <v>23</v>
      </c>
      <c r="E9" s="12">
        <v>60</v>
      </c>
      <c r="F9" s="8">
        <v>4350</v>
      </c>
      <c r="G9" s="8">
        <f t="shared" ref="G9:G11" si="0">E9*F9</f>
        <v>261000</v>
      </c>
    </row>
    <row r="10" spans="1:7" ht="159.75" customHeight="1" x14ac:dyDescent="0.25">
      <c r="A10" s="6">
        <v>2</v>
      </c>
      <c r="B10" s="2" t="s">
        <v>29</v>
      </c>
      <c r="C10" s="2" t="s">
        <v>30</v>
      </c>
      <c r="D10" s="2" t="s">
        <v>31</v>
      </c>
      <c r="E10" s="12">
        <v>3</v>
      </c>
      <c r="F10" s="8">
        <v>6000</v>
      </c>
      <c r="G10" s="8">
        <f t="shared" si="0"/>
        <v>18000</v>
      </c>
    </row>
    <row r="11" spans="1:7" ht="42.75" customHeight="1" x14ac:dyDescent="0.25">
      <c r="A11" s="6">
        <v>3</v>
      </c>
      <c r="B11" s="2" t="s">
        <v>32</v>
      </c>
      <c r="C11" s="2" t="s">
        <v>33</v>
      </c>
      <c r="D11" s="2" t="s">
        <v>34</v>
      </c>
      <c r="E11" s="12">
        <v>5</v>
      </c>
      <c r="F11" s="8">
        <v>12000</v>
      </c>
      <c r="G11" s="8">
        <f t="shared" si="0"/>
        <v>60000</v>
      </c>
    </row>
    <row r="12" spans="1:7" x14ac:dyDescent="0.25">
      <c r="A12" s="9"/>
      <c r="B12" s="10"/>
      <c r="C12" s="10"/>
      <c r="D12" s="10"/>
      <c r="E12" s="16"/>
      <c r="F12" s="11"/>
      <c r="G12" s="17"/>
    </row>
    <row r="13" spans="1:7" x14ac:dyDescent="0.25">
      <c r="A13" s="49" t="s">
        <v>7</v>
      </c>
      <c r="B13" s="49"/>
      <c r="C13" s="49"/>
      <c r="D13" s="49"/>
      <c r="E13" s="49"/>
      <c r="F13" s="49"/>
      <c r="G13" s="49"/>
    </row>
    <row r="14" spans="1:7" ht="38.25" x14ac:dyDescent="0.25">
      <c r="A14" s="5" t="s">
        <v>8</v>
      </c>
      <c r="B14" s="3" t="s">
        <v>9</v>
      </c>
      <c r="C14" s="3" t="s">
        <v>10</v>
      </c>
      <c r="D14" s="43" t="s">
        <v>12</v>
      </c>
      <c r="E14" s="43"/>
      <c r="F14" s="44" t="s">
        <v>11</v>
      </c>
      <c r="G14" s="44"/>
    </row>
    <row r="15" spans="1:7" ht="25.5" x14ac:dyDescent="0.25">
      <c r="A15" s="21">
        <v>1</v>
      </c>
      <c r="B15" s="28" t="s">
        <v>35</v>
      </c>
      <c r="C15" s="28" t="s">
        <v>36</v>
      </c>
      <c r="D15" s="46" t="s">
        <v>37</v>
      </c>
      <c r="E15" s="46"/>
      <c r="F15" s="45"/>
      <c r="G15" s="45"/>
    </row>
    <row r="16" spans="1:7" x14ac:dyDescent="0.25">
      <c r="A16" s="33">
        <v>2</v>
      </c>
      <c r="B16" s="32" t="s">
        <v>39</v>
      </c>
      <c r="C16" s="32" t="s">
        <v>40</v>
      </c>
      <c r="D16" s="46" t="s">
        <v>45</v>
      </c>
      <c r="E16" s="46"/>
      <c r="F16" s="45"/>
      <c r="G16" s="45"/>
    </row>
    <row r="17" spans="1:7" ht="25.5" x14ac:dyDescent="0.25">
      <c r="A17" s="33">
        <v>3</v>
      </c>
      <c r="B17" s="32" t="s">
        <v>43</v>
      </c>
      <c r="C17" s="32" t="s">
        <v>44</v>
      </c>
      <c r="D17" s="46" t="s">
        <v>46</v>
      </c>
      <c r="E17" s="46"/>
      <c r="F17" s="45"/>
      <c r="G17" s="45"/>
    </row>
    <row r="19" spans="1:7" ht="18.75" customHeight="1" x14ac:dyDescent="0.25">
      <c r="A19" s="40" t="s">
        <v>14</v>
      </c>
      <c r="B19" s="40"/>
      <c r="C19" s="40"/>
      <c r="D19" s="40"/>
      <c r="E19" s="40"/>
      <c r="F19" s="40"/>
      <c r="G19" s="40"/>
    </row>
    <row r="20" spans="1:7" x14ac:dyDescent="0.25">
      <c r="A20" s="40"/>
      <c r="B20" s="40"/>
      <c r="C20" s="40"/>
      <c r="D20" s="40"/>
      <c r="E20" s="40"/>
      <c r="F20" s="40"/>
      <c r="G20" s="40"/>
    </row>
    <row r="21" spans="1:7" ht="12.75" customHeight="1" x14ac:dyDescent="0.25">
      <c r="A21" s="40"/>
      <c r="B21" s="40"/>
      <c r="C21" s="40"/>
      <c r="D21" s="40"/>
      <c r="E21" s="40"/>
      <c r="F21" s="40"/>
      <c r="G21" s="40"/>
    </row>
    <row r="22" spans="1:7" ht="12.75" customHeight="1" x14ac:dyDescent="0.25">
      <c r="A22" s="14"/>
      <c r="B22" s="14"/>
      <c r="C22" s="14"/>
      <c r="D22" s="14"/>
      <c r="E22" s="14"/>
      <c r="F22" s="14"/>
      <c r="G22" s="14"/>
    </row>
    <row r="23" spans="1:7" ht="41.25" customHeight="1" x14ac:dyDescent="0.25">
      <c r="A23" s="15" t="s">
        <v>0</v>
      </c>
      <c r="B23" s="15" t="s">
        <v>15</v>
      </c>
      <c r="C23" s="15" t="s">
        <v>16</v>
      </c>
      <c r="D23" s="18" t="s">
        <v>24</v>
      </c>
      <c r="E23" s="15" t="s">
        <v>17</v>
      </c>
      <c r="F23" s="43" t="s">
        <v>18</v>
      </c>
      <c r="G23" s="43"/>
    </row>
    <row r="24" spans="1:7" ht="41.25" customHeight="1" x14ac:dyDescent="0.25">
      <c r="A24" s="50">
        <v>1</v>
      </c>
      <c r="B24" s="31" t="s">
        <v>35</v>
      </c>
      <c r="C24" s="19">
        <v>246000</v>
      </c>
      <c r="D24" s="27" t="s">
        <v>25</v>
      </c>
      <c r="E24" s="27" t="s">
        <v>38</v>
      </c>
      <c r="F24" s="52" t="s">
        <v>43</v>
      </c>
      <c r="G24" s="53"/>
    </row>
    <row r="25" spans="1:7" ht="41.25" customHeight="1" x14ac:dyDescent="0.25">
      <c r="A25" s="51"/>
      <c r="B25" s="36" t="s">
        <v>43</v>
      </c>
      <c r="C25" s="19">
        <v>240000</v>
      </c>
      <c r="D25" s="37" t="s">
        <v>25</v>
      </c>
      <c r="E25" s="37" t="s">
        <v>47</v>
      </c>
      <c r="F25" s="54"/>
      <c r="G25" s="55"/>
    </row>
    <row r="26" spans="1:7" ht="41.25" customHeight="1" x14ac:dyDescent="0.25">
      <c r="A26" s="30">
        <v>2</v>
      </c>
      <c r="B26" s="31" t="s">
        <v>39</v>
      </c>
      <c r="C26" s="19">
        <v>5100</v>
      </c>
      <c r="D26" s="34" t="s">
        <v>25</v>
      </c>
      <c r="E26" s="29" t="s">
        <v>41</v>
      </c>
      <c r="F26" s="39" t="s">
        <v>39</v>
      </c>
      <c r="G26" s="39"/>
    </row>
    <row r="27" spans="1:7" ht="42.75" customHeight="1" x14ac:dyDescent="0.25">
      <c r="A27" s="30">
        <v>3</v>
      </c>
      <c r="B27" s="31" t="s">
        <v>39</v>
      </c>
      <c r="C27" s="19">
        <v>45225</v>
      </c>
      <c r="D27" s="29" t="s">
        <v>25</v>
      </c>
      <c r="E27" s="29" t="s">
        <v>42</v>
      </c>
      <c r="F27" s="39" t="s">
        <v>39</v>
      </c>
      <c r="G27" s="39"/>
    </row>
    <row r="28" spans="1:7" ht="14.25" customHeight="1" x14ac:dyDescent="0.25">
      <c r="A28" s="24"/>
      <c r="B28" s="23"/>
      <c r="C28" s="25"/>
      <c r="D28" s="22"/>
      <c r="E28" s="22"/>
      <c r="F28" s="22"/>
      <c r="G28" s="22"/>
    </row>
    <row r="29" spans="1:7" ht="14.25" customHeight="1" x14ac:dyDescent="0.25">
      <c r="A29" s="40" t="s">
        <v>19</v>
      </c>
      <c r="B29" s="40"/>
      <c r="C29" s="40"/>
      <c r="D29" s="40"/>
      <c r="E29" s="40"/>
      <c r="F29" s="40"/>
      <c r="G29" s="40"/>
    </row>
    <row r="30" spans="1:7" ht="14.25" customHeight="1" x14ac:dyDescent="0.25">
      <c r="A30" s="40"/>
      <c r="B30" s="40"/>
      <c r="C30" s="40"/>
      <c r="D30" s="40"/>
      <c r="E30" s="40"/>
      <c r="F30" s="40"/>
      <c r="G30" s="40"/>
    </row>
    <row r="31" spans="1:7" ht="14.25" customHeight="1" x14ac:dyDescent="0.25">
      <c r="A31" s="26"/>
      <c r="B31" s="26"/>
      <c r="C31" s="26"/>
      <c r="D31" s="26"/>
      <c r="E31" s="26"/>
      <c r="F31" s="26"/>
      <c r="G31" s="26"/>
    </row>
    <row r="32" spans="1:7" ht="54" customHeight="1" x14ac:dyDescent="0.25">
      <c r="A32" s="20" t="s">
        <v>8</v>
      </c>
      <c r="B32" s="20" t="s">
        <v>9</v>
      </c>
      <c r="C32" s="20" t="s">
        <v>20</v>
      </c>
      <c r="D32" s="44" t="s">
        <v>21</v>
      </c>
      <c r="E32" s="44"/>
      <c r="F32" s="44"/>
      <c r="G32" s="44"/>
    </row>
    <row r="33" spans="1:7" ht="45" customHeight="1" x14ac:dyDescent="0.25">
      <c r="A33" s="13">
        <v>1</v>
      </c>
      <c r="B33" s="36" t="s">
        <v>39</v>
      </c>
      <c r="C33" s="36" t="s">
        <v>40</v>
      </c>
      <c r="D33" s="38">
        <f>C26+C27</f>
        <v>50325</v>
      </c>
      <c r="E33" s="38"/>
      <c r="F33" s="38"/>
      <c r="G33" s="38"/>
    </row>
    <row r="34" spans="1:7" ht="45" customHeight="1" x14ac:dyDescent="0.25">
      <c r="A34" s="35">
        <v>2</v>
      </c>
      <c r="B34" s="36" t="s">
        <v>43</v>
      </c>
      <c r="C34" s="36" t="s">
        <v>44</v>
      </c>
      <c r="D34" s="38">
        <f>C25</f>
        <v>240000</v>
      </c>
      <c r="E34" s="38"/>
      <c r="F34" s="38"/>
      <c r="G34" s="38"/>
    </row>
    <row r="36" spans="1:7" x14ac:dyDescent="0.25">
      <c r="B36" s="42" t="s">
        <v>13</v>
      </c>
      <c r="C36" s="42"/>
      <c r="D36" s="42"/>
      <c r="E36" s="42"/>
      <c r="F36" s="42"/>
      <c r="G36" s="42"/>
    </row>
    <row r="37" spans="1:7" x14ac:dyDescent="0.25">
      <c r="B37" s="4"/>
      <c r="C37" s="4"/>
      <c r="D37" s="4"/>
      <c r="E37" s="4"/>
      <c r="F37" s="4"/>
      <c r="G37" s="4"/>
    </row>
    <row r="38" spans="1:7" x14ac:dyDescent="0.25">
      <c r="B38" s="40" t="s">
        <v>22</v>
      </c>
      <c r="C38" s="41"/>
      <c r="D38" s="41"/>
      <c r="E38" s="41"/>
      <c r="F38" s="41"/>
    </row>
    <row r="39" spans="1:7" x14ac:dyDescent="0.25">
      <c r="B39" s="41"/>
      <c r="C39" s="41"/>
      <c r="D39" s="41"/>
      <c r="E39" s="41"/>
      <c r="F39" s="41"/>
    </row>
  </sheetData>
  <mergeCells count="22">
    <mergeCell ref="F16:G16"/>
    <mergeCell ref="F17:G17"/>
    <mergeCell ref="D16:E16"/>
    <mergeCell ref="D17:E17"/>
    <mergeCell ref="A1:G7"/>
    <mergeCell ref="A13:G13"/>
    <mergeCell ref="D14:E14"/>
    <mergeCell ref="F14:G14"/>
    <mergeCell ref="F15:G15"/>
    <mergeCell ref="D15:E15"/>
    <mergeCell ref="A19:G21"/>
    <mergeCell ref="F23:G23"/>
    <mergeCell ref="A29:G30"/>
    <mergeCell ref="D32:G32"/>
    <mergeCell ref="F26:G26"/>
    <mergeCell ref="A24:A25"/>
    <mergeCell ref="F24:G25"/>
    <mergeCell ref="D34:G34"/>
    <mergeCell ref="F27:G27"/>
    <mergeCell ref="B38:F39"/>
    <mergeCell ref="B36:G36"/>
    <mergeCell ref="D33:G33"/>
  </mergeCells>
  <pageMargins left="0.33250000000000002" right="0.27124999999999999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2020-12-07T05:24:33Z</dcterms:modified>
</cp:coreProperties>
</file>