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D59" i="1"/>
  <c r="G17" l="1"/>
  <c r="G18"/>
  <c r="G19"/>
  <c r="G20"/>
  <c r="G21"/>
  <c r="G22"/>
  <c r="G23"/>
  <c r="G24"/>
  <c r="G25"/>
  <c r="G16" l="1"/>
  <c r="G15"/>
  <c r="G14"/>
  <c r="G13"/>
  <c r="G12"/>
  <c r="G11"/>
</calcChain>
</file>

<file path=xl/sharedStrings.xml><?xml version="1.0" encoding="utf-8"?>
<sst xmlns="http://schemas.openxmlformats.org/spreadsheetml/2006/main" count="132" uniqueCount="66">
  <si>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</si>
  <si>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</si>
  <si>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</si>
  <si>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</si>
  <si>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</si>
  <si>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</si>
  <si>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</si>
  <si>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</si>
  <si>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</si>
  <si>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</si>
  <si>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</si>
  <si>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</si>
  <si>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</si>
  <si>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</si>
  <si>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</si>
  <si>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</si>
  <si>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</si>
  <si>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</si>
  <si>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</si>
  <si>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</si>
  <si>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</si>
  <si>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</si>
  <si>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</si>
  <si>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да</t>
  </si>
  <si>
    <t>упаковка</t>
  </si>
  <si>
    <r>
      <t xml:space="preserve">Директор                                                                                               </t>
    </r>
    <r>
      <rPr>
        <sz val="11"/>
        <color rgb="FF000000"/>
        <rFont val="Times New Roman"/>
        <family val="1"/>
        <charset val="204"/>
      </rPr>
      <t xml:space="preserve"> Кодасбаев А.Т.</t>
    </r>
  </si>
  <si>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№П-3
Отдел государственных закупок                                                                                           27 января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</si>
  <si>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Электрод Na+</t>
  </si>
  <si>
    <t>Электрод Na+ -3шт. Вид пробы: артериальная, венозная, капиллярная кровь</t>
  </si>
  <si>
    <t>Электрод K+</t>
  </si>
  <si>
    <t>Электрод K+   -3шт. Вид пробы: артериальная, венозная, капиллярная кровь</t>
  </si>
  <si>
    <t>Электрод Ca+</t>
  </si>
  <si>
    <t>Электрод Ca+  -3шт. Вид пробы: артериальная, венозная, капиллярная кровь</t>
  </si>
  <si>
    <t>Электрод  pH</t>
  </si>
  <si>
    <t>Электрод  pH  -3шт. Вид пробы: артериальная, венозная, капиллярная кровь</t>
  </si>
  <si>
    <t>Референcный электрод</t>
  </si>
  <si>
    <t>Референcный электрод -3шт. Вид пробы: артериальная, венозная, капиллярная кровь</t>
  </si>
  <si>
    <t>Модуль реагентов 800мл</t>
  </si>
  <si>
    <t>Встроенная в тот же контейнер сливная емкость и автоматически очищающийся пробозаборник исключают контакт с пробой, что гарантирует невозможность инфицирования оператора. – 15 шт.</t>
  </si>
  <si>
    <t>Набор трубок для насоса</t>
  </si>
  <si>
    <t xml:space="preserve">  Набор трубок для насоса -2набор</t>
  </si>
  <si>
    <t>Набор трубок для кальциевого электрода</t>
  </si>
  <si>
    <t>Набор трубок для кальциевого электрода-2набор</t>
  </si>
  <si>
    <t>Раствор для промывания прибора и электродов (ежедневной очистки)</t>
  </si>
  <si>
    <t>Раствор для промывания прибора и электродов (ежедневной очистки)- 5 упак.</t>
  </si>
  <si>
    <t>Набор контроля качества 3 уровня</t>
  </si>
  <si>
    <t>Набор контроля качества 3 уровня  -7 упак.</t>
  </si>
  <si>
    <t>Модуль клапанный</t>
  </si>
  <si>
    <t>Модуль клапанный -2шт.</t>
  </si>
  <si>
    <t>Пробоотборник</t>
  </si>
  <si>
    <t>Пробоотборник -2 шт.</t>
  </si>
  <si>
    <t>Детектор образцов</t>
  </si>
  <si>
    <t>Детектор образцов -2шт.</t>
  </si>
  <si>
    <t>Петля ловушка</t>
  </si>
  <si>
    <t>Система для извлечения и манипуляции с инородными предметами внутри просвета сосуда. Наличие трех петель. Материал петель суперэластичный нитинол, обеспечивающий высокую гибкость и устойчивость к изломам. Рабочий диаметр ловушки: 2-4, 4-8, мм, диаметр шафта 0,018 дюймов. Длина катетера 150 см для ловушки 175см и, внутренний диаметр катетера .030, дюймов. Длина ловушки 175 см (для рабочего диаметра 2-4 и 4-8мм). Размер катетера 3.2F для рабочего диаметра 2-8мм. Наличие рентгеноконтрастной маркерной зоны на кончике катетера. Материал доставочного катетера тефлон (FEP). Наличие платиновой нити на петлях ловушки для улучшенной визуализации. В наборе ловушка, торк девайс, интродьюсер и катетер. Ловушка и катетер упакованы отдельно.</t>
  </si>
  <si>
    <t>Хирургическая губка для обработки рук/Губки для обеззараживания рук</t>
  </si>
  <si>
    <t>Хирургическая губка для обработки рук  с очистителем для ногтей (с раствором йода) и без.</t>
  </si>
  <si>
    <t>ТОО "Satcor"</t>
  </si>
  <si>
    <t>г.Алматы, ул. радлова 65, н.п.12</t>
  </si>
  <si>
    <t>15:30 20.01.2020г.</t>
  </si>
  <si>
    <t>ТОО "КАЗПРОФИТ ГРУПП"</t>
  </si>
  <si>
    <t>Алматинская обл., с. Ерменсай, ул. Жаналык, 30</t>
  </si>
  <si>
    <t xml:space="preserve">11:56 24.01.2020г.  </t>
  </si>
  <si>
    <t>ТОО "Apex Co"</t>
  </si>
  <si>
    <t>г.Алматы, ул. Огарева 4Б, 24 (ф. Яблоневый сад №6)</t>
  </si>
  <si>
    <t>08:30 24.01.2020г.</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</si>
</sst>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top" wrapText="1"/>
    </xf>
    <xf numFmtId="3" fontId="1"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1" fillId="0" borderId="1"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 fontId="8" fillId="0" borderId="1" xfId="0" applyNumberFormat="1"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0" fontId="5" fillId="0" borderId="1" xfId="0"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0" borderId="1"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7"/>
  <sheetViews>
    <sheetView tabSelected="1" view="pageBreakPreview" topLeftCell="A31" zoomScaleNormal="40" zoomScaleSheetLayoutView="100" zoomScalePageLayoutView="25" workbookViewId="0">
      <selection activeCell="N54" sqref="N54"/>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37" t="s">
        <v>26</v>
      </c>
      <c r="B1" s="38"/>
      <c r="C1" s="38"/>
      <c r="D1" s="38"/>
      <c r="E1" s="38"/>
      <c r="F1" s="38"/>
      <c r="G1" s="38"/>
    </row>
    <row r="2" spans="1:7">
      <c r="A2" s="38"/>
      <c r="B2" s="38"/>
      <c r="C2" s="38"/>
      <c r="D2" s="38"/>
      <c r="E2" s="38"/>
      <c r="F2" s="38"/>
      <c r="G2" s="38"/>
    </row>
    <row r="3" spans="1:7">
      <c r="A3" s="38"/>
      <c r="B3" s="38"/>
      <c r="C3" s="38"/>
      <c r="D3" s="38"/>
      <c r="E3" s="38"/>
      <c r="F3" s="38"/>
      <c r="G3" s="38"/>
    </row>
    <row r="4" spans="1:7">
      <c r="A4" s="38"/>
      <c r="B4" s="38"/>
      <c r="C4" s="38"/>
      <c r="D4" s="38"/>
      <c r="E4" s="38"/>
      <c r="F4" s="38"/>
      <c r="G4" s="38"/>
    </row>
    <row r="5" spans="1:7">
      <c r="A5" s="38"/>
      <c r="B5" s="38"/>
      <c r="C5" s="38"/>
      <c r="D5" s="38"/>
      <c r="E5" s="38"/>
      <c r="F5" s="38"/>
      <c r="G5" s="38"/>
    </row>
    <row r="6" spans="1:7">
      <c r="A6" s="38"/>
      <c r="B6" s="38"/>
      <c r="C6" s="38"/>
      <c r="D6" s="38"/>
      <c r="E6" s="38"/>
      <c r="F6" s="38"/>
      <c r="G6" s="38"/>
    </row>
    <row r="7" spans="1:7">
      <c r="A7" s="38"/>
      <c r="B7" s="38"/>
      <c r="C7" s="38"/>
      <c r="D7" s="38"/>
      <c r="E7" s="38"/>
      <c r="F7" s="38"/>
      <c r="G7" s="38"/>
    </row>
    <row r="8" spans="1:7">
      <c r="A8" s="38"/>
      <c r="B8" s="38"/>
      <c r="C8" s="38"/>
      <c r="D8" s="38"/>
      <c r="E8" s="38"/>
      <c r="F8" s="38"/>
      <c r="G8" s="38"/>
    </row>
    <row r="9" spans="1:7">
      <c r="A9" s="38"/>
      <c r="B9" s="38"/>
      <c r="C9" s="38"/>
      <c r="D9" s="38"/>
      <c r="E9" s="38"/>
      <c r="F9" s="38"/>
      <c r="G9" s="38"/>
    </row>
    <row r="10" spans="1:7" ht="42">
      <c r="A10" s="7" t="s">
        <v>0</v>
      </c>
      <c r="B10" s="7" t="s">
        <v>1</v>
      </c>
      <c r="C10" s="7" t="s">
        <v>2</v>
      </c>
      <c r="D10" s="8" t="s">
        <v>3</v>
      </c>
      <c r="E10" s="8" t="s">
        <v>4</v>
      </c>
      <c r="F10" s="7" t="s">
        <v>5</v>
      </c>
      <c r="G10" s="7" t="s">
        <v>6</v>
      </c>
    </row>
    <row r="11" spans="1:7" ht="22.5">
      <c r="A11" s="7">
        <v>1</v>
      </c>
      <c r="B11" s="3" t="s">
        <v>27</v>
      </c>
      <c r="C11" s="3" t="s">
        <v>28</v>
      </c>
      <c r="D11" s="3" t="s">
        <v>22</v>
      </c>
      <c r="E11" s="16">
        <v>3</v>
      </c>
      <c r="F11" s="9">
        <v>199500</v>
      </c>
      <c r="G11" s="9">
        <f t="shared" ref="G11:G25" si="0">E11*F11</f>
        <v>598500</v>
      </c>
    </row>
    <row r="12" spans="1:7" ht="22.5">
      <c r="A12" s="7">
        <v>2</v>
      </c>
      <c r="B12" s="3" t="s">
        <v>29</v>
      </c>
      <c r="C12" s="3" t="s">
        <v>30</v>
      </c>
      <c r="D12" s="3" t="s">
        <v>22</v>
      </c>
      <c r="E12" s="16">
        <v>3</v>
      </c>
      <c r="F12" s="9">
        <v>199500</v>
      </c>
      <c r="G12" s="9">
        <f t="shared" si="0"/>
        <v>598500</v>
      </c>
    </row>
    <row r="13" spans="1:7" ht="22.5">
      <c r="A13" s="7">
        <v>3</v>
      </c>
      <c r="B13" s="3" t="s">
        <v>31</v>
      </c>
      <c r="C13" s="3" t="s">
        <v>32</v>
      </c>
      <c r="D13" s="3" t="s">
        <v>22</v>
      </c>
      <c r="E13" s="16">
        <v>3</v>
      </c>
      <c r="F13" s="9">
        <v>199500</v>
      </c>
      <c r="G13" s="9">
        <f t="shared" si="0"/>
        <v>598500</v>
      </c>
    </row>
    <row r="14" spans="1:7" ht="22.5">
      <c r="A14" s="7">
        <v>4</v>
      </c>
      <c r="B14" s="3" t="s">
        <v>33</v>
      </c>
      <c r="C14" s="3" t="s">
        <v>34</v>
      </c>
      <c r="D14" s="3" t="s">
        <v>22</v>
      </c>
      <c r="E14" s="16">
        <v>3</v>
      </c>
      <c r="F14" s="9">
        <v>206000</v>
      </c>
      <c r="G14" s="9">
        <f t="shared" si="0"/>
        <v>618000</v>
      </c>
    </row>
    <row r="15" spans="1:7" ht="22.5">
      <c r="A15" s="7">
        <v>5</v>
      </c>
      <c r="B15" s="3" t="s">
        <v>35</v>
      </c>
      <c r="C15" s="3" t="s">
        <v>36</v>
      </c>
      <c r="D15" s="3" t="s">
        <v>22</v>
      </c>
      <c r="E15" s="19">
        <v>3</v>
      </c>
      <c r="F15" s="9">
        <v>199500</v>
      </c>
      <c r="G15" s="9">
        <f t="shared" si="0"/>
        <v>598500</v>
      </c>
    </row>
    <row r="16" spans="1:7" ht="56.25">
      <c r="A16" s="7">
        <v>6</v>
      </c>
      <c r="B16" s="3" t="s">
        <v>37</v>
      </c>
      <c r="C16" s="3" t="s">
        <v>38</v>
      </c>
      <c r="D16" s="3" t="s">
        <v>22</v>
      </c>
      <c r="E16" s="16">
        <v>17</v>
      </c>
      <c r="F16" s="9">
        <v>200500</v>
      </c>
      <c r="G16" s="9">
        <f t="shared" si="0"/>
        <v>3408500</v>
      </c>
    </row>
    <row r="17" spans="1:7">
      <c r="A17" s="7">
        <v>7</v>
      </c>
      <c r="B17" s="3" t="s">
        <v>39</v>
      </c>
      <c r="C17" s="3" t="s">
        <v>40</v>
      </c>
      <c r="D17" s="3" t="s">
        <v>22</v>
      </c>
      <c r="E17" s="16">
        <v>2</v>
      </c>
      <c r="F17" s="9">
        <v>69500</v>
      </c>
      <c r="G17" s="9">
        <f t="shared" si="0"/>
        <v>139000</v>
      </c>
    </row>
    <row r="18" spans="1:7" ht="22.5">
      <c r="A18" s="7">
        <v>8</v>
      </c>
      <c r="B18" s="3" t="s">
        <v>41</v>
      </c>
      <c r="C18" s="3" t="s">
        <v>42</v>
      </c>
      <c r="D18" s="3" t="s">
        <v>22</v>
      </c>
      <c r="E18" s="20">
        <v>2</v>
      </c>
      <c r="F18" s="21">
        <v>69500</v>
      </c>
      <c r="G18" s="9">
        <f t="shared" si="0"/>
        <v>139000</v>
      </c>
    </row>
    <row r="19" spans="1:7" ht="33.75">
      <c r="A19" s="7">
        <v>9</v>
      </c>
      <c r="B19" s="3" t="s">
        <v>43</v>
      </c>
      <c r="C19" s="3" t="s">
        <v>44</v>
      </c>
      <c r="D19" s="3" t="s">
        <v>24</v>
      </c>
      <c r="E19" s="20">
        <v>5</v>
      </c>
      <c r="F19" s="21">
        <v>69500</v>
      </c>
      <c r="G19" s="9">
        <f t="shared" si="0"/>
        <v>347500</v>
      </c>
    </row>
    <row r="20" spans="1:7" ht="22.5">
      <c r="A20" s="7">
        <v>10</v>
      </c>
      <c r="B20" s="3" t="s">
        <v>45</v>
      </c>
      <c r="C20" s="3" t="s">
        <v>46</v>
      </c>
      <c r="D20" s="3" t="s">
        <v>24</v>
      </c>
      <c r="E20" s="16">
        <v>8</v>
      </c>
      <c r="F20" s="9">
        <v>119500</v>
      </c>
      <c r="G20" s="9">
        <f t="shared" si="0"/>
        <v>956000</v>
      </c>
    </row>
    <row r="21" spans="1:7">
      <c r="A21" s="7">
        <v>11</v>
      </c>
      <c r="B21" s="3" t="s">
        <v>47</v>
      </c>
      <c r="C21" s="3" t="s">
        <v>48</v>
      </c>
      <c r="D21" s="3" t="s">
        <v>22</v>
      </c>
      <c r="E21" s="16">
        <v>2</v>
      </c>
      <c r="F21" s="9">
        <v>239500</v>
      </c>
      <c r="G21" s="9">
        <f t="shared" si="0"/>
        <v>479000</v>
      </c>
    </row>
    <row r="22" spans="1:7">
      <c r="A22" s="7">
        <v>12</v>
      </c>
      <c r="B22" s="3" t="s">
        <v>49</v>
      </c>
      <c r="C22" s="3" t="s">
        <v>50</v>
      </c>
      <c r="D22" s="3" t="s">
        <v>22</v>
      </c>
      <c r="E22" s="16">
        <v>2</v>
      </c>
      <c r="F22" s="9">
        <v>89500</v>
      </c>
      <c r="G22" s="9">
        <f t="shared" si="0"/>
        <v>179000</v>
      </c>
    </row>
    <row r="23" spans="1:7">
      <c r="A23" s="7">
        <v>13</v>
      </c>
      <c r="B23" s="3" t="s">
        <v>51</v>
      </c>
      <c r="C23" s="3" t="s">
        <v>52</v>
      </c>
      <c r="D23" s="3" t="s">
        <v>22</v>
      </c>
      <c r="E23" s="16">
        <v>2</v>
      </c>
      <c r="F23" s="9">
        <v>206000</v>
      </c>
      <c r="G23" s="9">
        <f t="shared" si="0"/>
        <v>412000</v>
      </c>
    </row>
    <row r="24" spans="1:7" ht="202.5">
      <c r="A24" s="7">
        <v>14</v>
      </c>
      <c r="B24" s="18" t="s">
        <v>53</v>
      </c>
      <c r="C24" s="18" t="s">
        <v>54</v>
      </c>
      <c r="D24" s="18" t="s">
        <v>22</v>
      </c>
      <c r="E24" s="16">
        <v>2</v>
      </c>
      <c r="F24" s="9">
        <v>220000</v>
      </c>
      <c r="G24" s="9">
        <f t="shared" si="0"/>
        <v>440000</v>
      </c>
    </row>
    <row r="25" spans="1:7" ht="33.75">
      <c r="A25" s="7">
        <v>15</v>
      </c>
      <c r="B25" s="18" t="s">
        <v>55</v>
      </c>
      <c r="C25" s="18" t="s">
        <v>56</v>
      </c>
      <c r="D25" s="18" t="s">
        <v>22</v>
      </c>
      <c r="E25" s="18">
        <v>1000</v>
      </c>
      <c r="F25" s="9">
        <v>405</v>
      </c>
      <c r="G25" s="9">
        <f t="shared" si="0"/>
        <v>405000</v>
      </c>
    </row>
    <row r="26" spans="1:7">
      <c r="A26" s="11"/>
      <c r="B26" s="12"/>
      <c r="C26" s="12"/>
      <c r="D26" s="12"/>
      <c r="E26" s="12"/>
      <c r="F26" s="13"/>
      <c r="G26" s="13"/>
    </row>
    <row r="27" spans="1:7">
      <c r="A27" s="39" t="s">
        <v>7</v>
      </c>
      <c r="B27" s="39"/>
      <c r="C27" s="39"/>
      <c r="D27" s="39"/>
      <c r="E27" s="39"/>
      <c r="F27" s="39"/>
      <c r="G27" s="39"/>
    </row>
    <row r="29" spans="1:7" ht="38.25">
      <c r="A29" s="6" t="s">
        <v>8</v>
      </c>
      <c r="B29" s="4" t="s">
        <v>9</v>
      </c>
      <c r="C29" s="4" t="s">
        <v>10</v>
      </c>
      <c r="D29" s="40" t="s">
        <v>20</v>
      </c>
      <c r="E29" s="40"/>
      <c r="F29" s="32" t="s">
        <v>11</v>
      </c>
      <c r="G29" s="32"/>
    </row>
    <row r="30" spans="1:7">
      <c r="A30" s="10">
        <v>1</v>
      </c>
      <c r="B30" s="22" t="s">
        <v>57</v>
      </c>
      <c r="C30" s="22" t="s">
        <v>58</v>
      </c>
      <c r="D30" s="41" t="s">
        <v>59</v>
      </c>
      <c r="E30" s="42"/>
      <c r="F30" s="32"/>
      <c r="G30" s="32"/>
    </row>
    <row r="31" spans="1:7" ht="30.75" customHeight="1">
      <c r="A31" s="14">
        <v>2</v>
      </c>
      <c r="B31" s="22" t="s">
        <v>60</v>
      </c>
      <c r="C31" s="22" t="s">
        <v>61</v>
      </c>
      <c r="D31" s="43" t="s">
        <v>62</v>
      </c>
      <c r="E31" s="36"/>
      <c r="F31" s="36"/>
      <c r="G31" s="36"/>
    </row>
    <row r="32" spans="1:7" ht="33" customHeight="1">
      <c r="A32" s="14">
        <v>3</v>
      </c>
      <c r="B32" s="22" t="s">
        <v>63</v>
      </c>
      <c r="C32" s="22" t="s">
        <v>64</v>
      </c>
      <c r="D32" s="36" t="s">
        <v>65</v>
      </c>
      <c r="E32" s="36"/>
      <c r="F32" s="36"/>
      <c r="G32" s="36"/>
    </row>
    <row r="34" spans="1:7">
      <c r="A34" s="29" t="s">
        <v>12</v>
      </c>
      <c r="B34" s="29"/>
      <c r="C34" s="29"/>
      <c r="D34" s="29"/>
      <c r="E34" s="29"/>
      <c r="F34" s="29"/>
      <c r="G34" s="29"/>
    </row>
    <row r="35" spans="1:7">
      <c r="A35" s="29"/>
      <c r="B35" s="29"/>
      <c r="C35" s="29"/>
      <c r="D35" s="29"/>
      <c r="E35" s="29"/>
      <c r="F35" s="29"/>
      <c r="G35" s="29"/>
    </row>
    <row r="36" spans="1:7">
      <c r="A36" s="29"/>
      <c r="B36" s="29"/>
      <c r="C36" s="29"/>
      <c r="D36" s="29"/>
      <c r="E36" s="29"/>
      <c r="F36" s="29"/>
      <c r="G36" s="29"/>
    </row>
    <row r="38" spans="1:7" ht="25.5">
      <c r="A38" s="15" t="s">
        <v>0</v>
      </c>
      <c r="B38" s="15" t="s">
        <v>13</v>
      </c>
      <c r="C38" s="15" t="s">
        <v>14</v>
      </c>
      <c r="D38" s="44" t="s">
        <v>16</v>
      </c>
      <c r="E38" s="44"/>
      <c r="F38" s="44" t="s">
        <v>15</v>
      </c>
      <c r="G38" s="44"/>
    </row>
    <row r="39" spans="1:7" ht="25.5" customHeight="1">
      <c r="A39" s="17">
        <v>1</v>
      </c>
      <c r="B39" s="22" t="s">
        <v>60</v>
      </c>
      <c r="C39" s="23">
        <v>598050</v>
      </c>
      <c r="D39" s="26" t="s">
        <v>23</v>
      </c>
      <c r="E39" s="27"/>
      <c r="F39" s="26" t="s">
        <v>60</v>
      </c>
      <c r="G39" s="27"/>
    </row>
    <row r="40" spans="1:7" ht="25.5">
      <c r="A40" s="17">
        <v>2</v>
      </c>
      <c r="B40" s="22" t="s">
        <v>60</v>
      </c>
      <c r="C40" s="23">
        <v>598050</v>
      </c>
      <c r="D40" s="26" t="s">
        <v>23</v>
      </c>
      <c r="E40" s="27"/>
      <c r="F40" s="26" t="s">
        <v>60</v>
      </c>
      <c r="G40" s="27"/>
    </row>
    <row r="41" spans="1:7" ht="25.5">
      <c r="A41" s="17">
        <v>3</v>
      </c>
      <c r="B41" s="22" t="s">
        <v>60</v>
      </c>
      <c r="C41" s="23">
        <v>598050</v>
      </c>
      <c r="D41" s="26" t="s">
        <v>23</v>
      </c>
      <c r="E41" s="27"/>
      <c r="F41" s="26" t="s">
        <v>60</v>
      </c>
      <c r="G41" s="27"/>
    </row>
    <row r="42" spans="1:7" ht="25.5">
      <c r="A42" s="17">
        <v>4</v>
      </c>
      <c r="B42" s="22" t="s">
        <v>60</v>
      </c>
      <c r="C42" s="23">
        <v>617400</v>
      </c>
      <c r="D42" s="26" t="s">
        <v>23</v>
      </c>
      <c r="E42" s="27"/>
      <c r="F42" s="26" t="s">
        <v>60</v>
      </c>
      <c r="G42" s="27"/>
    </row>
    <row r="43" spans="1:7" ht="25.5">
      <c r="A43" s="17">
        <v>5</v>
      </c>
      <c r="B43" s="22" t="s">
        <v>60</v>
      </c>
      <c r="C43" s="23">
        <v>598050</v>
      </c>
      <c r="D43" s="26" t="s">
        <v>23</v>
      </c>
      <c r="E43" s="27"/>
      <c r="F43" s="26" t="s">
        <v>60</v>
      </c>
      <c r="G43" s="27"/>
    </row>
    <row r="44" spans="1:7" ht="25.5">
      <c r="A44" s="17">
        <v>6</v>
      </c>
      <c r="B44" s="22" t="s">
        <v>60</v>
      </c>
      <c r="C44" s="23">
        <v>3405100</v>
      </c>
      <c r="D44" s="26" t="s">
        <v>23</v>
      </c>
      <c r="E44" s="27"/>
      <c r="F44" s="26" t="s">
        <v>60</v>
      </c>
      <c r="G44" s="27"/>
    </row>
    <row r="45" spans="1:7" ht="25.5">
      <c r="A45" s="17">
        <v>7</v>
      </c>
      <c r="B45" s="22" t="s">
        <v>60</v>
      </c>
      <c r="C45" s="23">
        <v>138400</v>
      </c>
      <c r="D45" s="26" t="s">
        <v>23</v>
      </c>
      <c r="E45" s="27"/>
      <c r="F45" s="26" t="s">
        <v>60</v>
      </c>
      <c r="G45" s="27"/>
    </row>
    <row r="46" spans="1:7" ht="25.5">
      <c r="A46" s="17">
        <v>8</v>
      </c>
      <c r="B46" s="22" t="s">
        <v>60</v>
      </c>
      <c r="C46" s="23">
        <v>138400</v>
      </c>
      <c r="D46" s="26" t="s">
        <v>23</v>
      </c>
      <c r="E46" s="27"/>
      <c r="F46" s="26" t="s">
        <v>60</v>
      </c>
      <c r="G46" s="27"/>
    </row>
    <row r="47" spans="1:7" ht="25.5">
      <c r="A47" s="17">
        <v>9</v>
      </c>
      <c r="B47" s="22" t="s">
        <v>60</v>
      </c>
      <c r="C47" s="23">
        <v>346750</v>
      </c>
      <c r="D47" s="26" t="s">
        <v>23</v>
      </c>
      <c r="E47" s="27"/>
      <c r="F47" s="26" t="s">
        <v>60</v>
      </c>
      <c r="G47" s="27"/>
    </row>
    <row r="48" spans="1:7" ht="25.5">
      <c r="A48" s="17">
        <v>10</v>
      </c>
      <c r="B48" s="22" t="s">
        <v>60</v>
      </c>
      <c r="C48" s="23">
        <v>955040</v>
      </c>
      <c r="D48" s="26" t="s">
        <v>23</v>
      </c>
      <c r="E48" s="27"/>
      <c r="F48" s="26" t="s">
        <v>60</v>
      </c>
      <c r="G48" s="27"/>
    </row>
    <row r="49" spans="1:7" ht="25.5">
      <c r="A49" s="17">
        <v>11</v>
      </c>
      <c r="B49" s="22" t="s">
        <v>60</v>
      </c>
      <c r="C49" s="23">
        <v>478600</v>
      </c>
      <c r="D49" s="26" t="s">
        <v>23</v>
      </c>
      <c r="E49" s="27"/>
      <c r="F49" s="26" t="s">
        <v>60</v>
      </c>
      <c r="G49" s="27"/>
    </row>
    <row r="50" spans="1:7" ht="25.5">
      <c r="A50" s="17">
        <v>12</v>
      </c>
      <c r="B50" s="22" t="s">
        <v>60</v>
      </c>
      <c r="C50" s="23">
        <v>178900</v>
      </c>
      <c r="D50" s="26" t="s">
        <v>23</v>
      </c>
      <c r="E50" s="27"/>
      <c r="F50" s="26" t="s">
        <v>60</v>
      </c>
      <c r="G50" s="27"/>
    </row>
    <row r="51" spans="1:7" ht="25.5">
      <c r="A51" s="17">
        <v>13</v>
      </c>
      <c r="B51" s="22" t="s">
        <v>60</v>
      </c>
      <c r="C51" s="23">
        <v>411200</v>
      </c>
      <c r="D51" s="26" t="s">
        <v>23</v>
      </c>
      <c r="E51" s="27"/>
      <c r="F51" s="26" t="s">
        <v>60</v>
      </c>
      <c r="G51" s="27"/>
    </row>
    <row r="52" spans="1:7">
      <c r="A52" s="17">
        <v>14</v>
      </c>
      <c r="B52" s="22" t="s">
        <v>57</v>
      </c>
      <c r="C52" s="23">
        <v>439900</v>
      </c>
      <c r="D52" s="26" t="s">
        <v>23</v>
      </c>
      <c r="E52" s="27"/>
      <c r="F52" s="26" t="s">
        <v>57</v>
      </c>
      <c r="G52" s="27"/>
    </row>
    <row r="53" spans="1:7">
      <c r="A53" s="17">
        <v>15</v>
      </c>
      <c r="B53" s="22" t="s">
        <v>63</v>
      </c>
      <c r="C53" s="23">
        <v>400000</v>
      </c>
      <c r="D53" s="26" t="s">
        <v>23</v>
      </c>
      <c r="E53" s="27"/>
      <c r="F53" s="26" t="s">
        <v>63</v>
      </c>
      <c r="G53" s="27"/>
    </row>
    <row r="55" spans="1:7">
      <c r="A55" s="29" t="s">
        <v>19</v>
      </c>
      <c r="B55" s="29"/>
      <c r="C55" s="29"/>
      <c r="D55" s="29"/>
      <c r="E55" s="29"/>
      <c r="F55" s="29"/>
      <c r="G55" s="29"/>
    </row>
    <row r="56" spans="1:7">
      <c r="A56" s="29"/>
      <c r="B56" s="29"/>
      <c r="C56" s="29"/>
      <c r="D56" s="29"/>
      <c r="E56" s="29"/>
      <c r="F56" s="29"/>
      <c r="G56" s="29"/>
    </row>
    <row r="57" spans="1:7">
      <c r="A57" s="2"/>
      <c r="B57" s="2"/>
      <c r="C57" s="2"/>
      <c r="D57" s="2"/>
      <c r="E57" s="2"/>
      <c r="F57" s="2"/>
      <c r="G57" s="2"/>
    </row>
    <row r="58" spans="1:7" ht="38.25">
      <c r="A58" s="4" t="s">
        <v>8</v>
      </c>
      <c r="B58" s="4" t="s">
        <v>9</v>
      </c>
      <c r="C58" s="4" t="s">
        <v>18</v>
      </c>
      <c r="D58" s="32" t="s">
        <v>17</v>
      </c>
      <c r="E58" s="32"/>
      <c r="F58" s="32"/>
      <c r="G58" s="32"/>
    </row>
    <row r="59" spans="1:7" ht="25.5">
      <c r="A59" s="14">
        <v>1</v>
      </c>
      <c r="B59" s="22" t="s">
        <v>60</v>
      </c>
      <c r="C59" s="22" t="s">
        <v>61</v>
      </c>
      <c r="D59" s="28">
        <f>C39+C40+C41+C42+C43+C44+C45+C46+C47+C48+C49+C50+C51</f>
        <v>9061990</v>
      </c>
      <c r="E59" s="28"/>
      <c r="F59" s="28"/>
      <c r="G59" s="28"/>
    </row>
    <row r="60" spans="1:7">
      <c r="A60" s="14">
        <v>2</v>
      </c>
      <c r="B60" s="22" t="s">
        <v>57</v>
      </c>
      <c r="C60" s="22" t="s">
        <v>58</v>
      </c>
      <c r="D60" s="33">
        <v>439900</v>
      </c>
      <c r="E60" s="34"/>
      <c r="F60" s="34"/>
      <c r="G60" s="35"/>
    </row>
    <row r="61" spans="1:7" ht="25.5">
      <c r="A61" s="14">
        <v>3</v>
      </c>
      <c r="B61" s="22" t="s">
        <v>63</v>
      </c>
      <c r="C61" s="22" t="s">
        <v>64</v>
      </c>
      <c r="D61" s="33">
        <v>400000</v>
      </c>
      <c r="E61" s="34"/>
      <c r="F61" s="34"/>
      <c r="G61" s="35"/>
    </row>
    <row r="62" spans="1:7">
      <c r="A62" s="24"/>
      <c r="B62" s="24"/>
      <c r="C62" s="24"/>
      <c r="D62" s="25"/>
      <c r="E62" s="25"/>
      <c r="F62" s="25"/>
      <c r="G62" s="25"/>
    </row>
    <row r="64" spans="1:7">
      <c r="B64" s="31" t="s">
        <v>25</v>
      </c>
      <c r="C64" s="31"/>
      <c r="D64" s="31"/>
      <c r="E64" s="31"/>
      <c r="F64" s="31"/>
      <c r="G64" s="31"/>
    </row>
    <row r="65" spans="2:7">
      <c r="B65" s="5"/>
      <c r="C65" s="5"/>
      <c r="D65" s="5"/>
      <c r="E65" s="5"/>
      <c r="F65" s="5"/>
      <c r="G65" s="5"/>
    </row>
    <row r="66" spans="2:7">
      <c r="B66" s="29" t="s">
        <v>21</v>
      </c>
      <c r="C66" s="30"/>
      <c r="D66" s="30"/>
      <c r="E66" s="30"/>
      <c r="F66" s="30"/>
    </row>
    <row r="67" spans="2:7">
      <c r="B67" s="30"/>
      <c r="C67" s="30"/>
      <c r="D67" s="30"/>
      <c r="E67" s="30"/>
      <c r="F67" s="30"/>
    </row>
  </sheetData>
  <mergeCells count="50">
    <mergeCell ref="F38:G38"/>
    <mergeCell ref="A34:G36"/>
    <mergeCell ref="D38:E38"/>
    <mergeCell ref="D39:E39"/>
    <mergeCell ref="D40:E40"/>
    <mergeCell ref="D41:E41"/>
    <mergeCell ref="D42:E42"/>
    <mergeCell ref="D43:E43"/>
    <mergeCell ref="D44:E44"/>
    <mergeCell ref="A1:G9"/>
    <mergeCell ref="A27:G27"/>
    <mergeCell ref="D29:E29"/>
    <mergeCell ref="F29:G29"/>
    <mergeCell ref="D30:E30"/>
    <mergeCell ref="F31:G31"/>
    <mergeCell ref="D31:E31"/>
    <mergeCell ref="D32:E32"/>
    <mergeCell ref="F30:G30"/>
    <mergeCell ref="F32:G32"/>
    <mergeCell ref="B66:F67"/>
    <mergeCell ref="B64:G64"/>
    <mergeCell ref="A55:G56"/>
    <mergeCell ref="D58:G58"/>
    <mergeCell ref="D59:G59"/>
    <mergeCell ref="D60:G60"/>
    <mergeCell ref="D61:G61"/>
    <mergeCell ref="D50:E50"/>
    <mergeCell ref="D51:E51"/>
    <mergeCell ref="D52:E52"/>
    <mergeCell ref="D53:E53"/>
    <mergeCell ref="D45:E45"/>
    <mergeCell ref="D46:E46"/>
    <mergeCell ref="D47:E47"/>
    <mergeCell ref="D48:E48"/>
    <mergeCell ref="D49:E49"/>
    <mergeCell ref="F48:G48"/>
    <mergeCell ref="F49:G49"/>
    <mergeCell ref="F50:G50"/>
    <mergeCell ref="F39:G39"/>
    <mergeCell ref="F40:G40"/>
    <mergeCell ref="F41:G41"/>
    <mergeCell ref="F42:G42"/>
    <mergeCell ref="F43:G43"/>
    <mergeCell ref="F44:G44"/>
    <mergeCell ref="F45:G45"/>
    <mergeCell ref="F46:G46"/>
    <mergeCell ref="F47:G47"/>
    <mergeCell ref="F51:G51"/>
    <mergeCell ref="F52:G52"/>
    <mergeCell ref="F53:G53"/>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2020-01-27T06:05:26Z</dcterms:modified>
</cp:coreProperties>
</file>