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65" i="1"/>
  <c r="D64"/>
  <c r="G25"/>
  <c r="G24"/>
  <c r="G23"/>
  <c r="G22"/>
  <c r="G21"/>
  <c r="G20"/>
  <c r="G19"/>
  <c r="G18"/>
  <c r="G17"/>
  <c r="G16"/>
  <c r="G15"/>
  <c r="G14"/>
  <c r="G13"/>
  <c r="G12"/>
  <c r="G11"/>
</calcChain>
</file>

<file path=xl/sharedStrings.xml><?xml version="1.0" encoding="utf-8"?>
<sst xmlns="http://schemas.openxmlformats.org/spreadsheetml/2006/main" count="145" uniqueCount="70">
  <si>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</si>
  <si>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</si>
  <si>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</si>
  <si>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</si>
  <si>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</si>
  <si>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</si>
  <si>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</si>
  <si>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штука</t>
  </si>
  <si>
    <t>термоиндикаторы ТИП-132 гр.С №500</t>
  </si>
  <si>
    <t xml:space="preserve">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ЛПУ.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плёнки. Срок годности - 2 года. </t>
  </si>
  <si>
    <t>упаковка</t>
  </si>
  <si>
    <t>термоиндикаторы ТИП-120 гр. С №500</t>
  </si>
  <si>
    <t xml:space="preserve">термоиндикаторы ТИП-120 гр. С №500. 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ЛПУ.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плёнки. Срок годности - 2 года. </t>
  </si>
  <si>
    <t>гепарин натрия</t>
  </si>
  <si>
    <t>раствор для инъекций 5000 ЕД/мл по 5 мл</t>
  </si>
  <si>
    <t>ампула</t>
  </si>
  <si>
    <t>Пропофол-Липуро 1%</t>
  </si>
  <si>
    <t>эмульсия для внутривенного введения 10 мг/мл по 20 мл</t>
  </si>
  <si>
    <t>хлоропирамин</t>
  </si>
  <si>
    <t>раствор для инъекций 2% по 1 мл</t>
  </si>
  <si>
    <t>1. Потенциальные поставщики, представившие ценовое предложение в установленные сроки:</t>
  </si>
  <si>
    <t>№ п/п</t>
  </si>
  <si>
    <t>Наименование потенциального поставщика</t>
  </si>
  <si>
    <t>Местонахождение потенциального поставщика</t>
  </si>
  <si>
    <t>При процедуре вскрытия конвертов с ценовыми предложениями присутствовали следующие представители потенциальных поставщиков</t>
  </si>
  <si>
    <t>-</t>
  </si>
  <si>
    <t>2. Наименование 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поставщиков, которые оглашены всем присутствующим при вскрытии ценовых предложений:</t>
  </si>
  <si>
    <t>Наименование поставщика</t>
  </si>
  <si>
    <t>Сумма, заявки</t>
  </si>
  <si>
    <t>Победитель</t>
  </si>
  <si>
    <t>Заявки не поступали</t>
  </si>
  <si>
    <t>закуп не состоялся</t>
  </si>
  <si>
    <t>Cоответствие, заявки</t>
  </si>
  <si>
    <t>Сумма договора, в тенге</t>
  </si>
  <si>
    <t>Место нахождение потенциального поставщика</t>
  </si>
  <si>
    <t>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</si>
  <si>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r>
      <t xml:space="preserve">Директора                                                                                                </t>
    </r>
    <r>
      <rPr>
        <sz val="11"/>
        <color rgb="FF000000"/>
        <rFont val="Times New Roman"/>
        <family val="1"/>
        <charset val="204"/>
      </rPr>
      <t>Кодасбаев А.Т.</t>
    </r>
  </si>
  <si>
    <r>
      <t xml:space="preserve"> </t>
    </r>
    <r>
      <rPr>
        <b/>
        <sz val="10"/>
        <color rgb="FF000000"/>
        <rFont val="Times New Roman"/>
        <family val="1"/>
        <charset val="204"/>
      </rPr>
      <t>Дата и время представления ценового предложения</t>
    </r>
  </si>
  <si>
    <t>крепированная бумага</t>
  </si>
  <si>
    <t xml:space="preserve">Крепированная бумага изготовлена из 100% целлюлозных волокон и может использоваться как для внутреннего, так и для внешнего обертывания.Крепированная бумага подходит для проведения паровой, этиленоксидной, формальдегидной и радиационной стерилизации и представляет собой надежное решение для предотвращения перекрестного инфицирования и обеспечения безопасности пациентов. Стандартный креп (синий/зеленый) размер 120*120. Количество в упаковке 100. </t>
  </si>
  <si>
    <t>ТОО "Компания Демеу"</t>
  </si>
  <si>
    <t xml:space="preserve">шприц трехкомпонентный одноразовый стерильный </t>
  </si>
  <si>
    <t>объемом 50мл, с аспирационной иглой, с наконечником типа Luer Lock, для использования с шприцевой насосами, прозрачный</t>
  </si>
  <si>
    <t xml:space="preserve">Система для переливания крови </t>
  </si>
  <si>
    <t>кровезаменителей с иглой размером 18G (1,2х38мм), стерильная, однократного применения</t>
  </si>
  <si>
    <t>Лигирующая клипса Horizon, Титановая, размер SmallWide</t>
  </si>
  <si>
    <t>Для имеющихся клипаторов Weck Horizon. Материал – титан. Форма сечения клипсы - в виде сердца, обеспечивающая дополнительную надежность крепления клипсы на сосуде. Форма внутренней поверхности- с углублением по всей длине, придающим устойчивость и противостояние соскальзыванию. Тип поперечного профиля - с поперечными каналами,  сохраняющими микроциркуляцию сосудистой стенки. Способ крепления в картридже - при помощи микровыступов в верхней части картриджа. Форма концов аппликатора – прямоугольная. Очистка и промывка клипатора – при помощи широкого раскрытия губок. Строгое сохранение размеров, допусков и свободного хода губок клипатора. Ширина клипсы 1,98 мм, высота 2,9 мм, длина в закрытом состоянии 3,63 мм. Цветовая маркировка картриджа и клип-аппликатора - желтая. Клейкая поверхность на тыльной стороне картриджа. Количество клипс в картридже – 6 штук. Количество картриджей в упаковке – 30. SmallWide</t>
  </si>
  <si>
    <t>Лигирующая клипса Horizon, Титановая, размер Medium</t>
  </si>
  <si>
    <t>2200 Материал – титан. Для имеющихся клипаторов Weck Horizon. Форма сечения клипсы - в виде сердца, обеспечивающая дополнительную надежность крепления клипсы на сосуде. Форма внутренней поверхности- с углублением по всей длине, придающим устойчивость и противостояние соскальзыванию. Тип поперечного профиля - с поперечными каналами,  сохраняющими микроциркуляцию сосудистой стенки. Способ крепления в картридже - при помощи микровыступов в верхней части картриджа. Форма концов аппликатора – прямоугольная. Очистка и промывка клипатора – при помощи широкого раскрытия губок. Строгое сохранение размеров, допусков и свободного хода губок клипатора. Ширина клипсы 3,1 мм, высота 4,7 мм, длина в закрытом состоянии 5,8 мм. Цветовая маркировка картриджа и клип-аппликатора - синяя. Клейкая поверхность на тыльной стороне картриджа.  Количество клипс в картридже – 6 штук. Количество картриджей в упаковке – 30. Medium</t>
  </si>
  <si>
    <t>тест на сифилис Аналог РМП Агглютинация на слайде 1000 опр</t>
  </si>
  <si>
    <t>экспресс тест-для определения скрытой крови в кале</t>
  </si>
  <si>
    <t>этот тест предназначен для использования в диагностике желудочно-кишечного кровотечения. Кровь в кале свидетельствует о внутренних кровотечениях, связанных с переизбытком патологических состояниями желудочно-кишечного тракта, как рак толстой кишки, язвы, полипы, колит, воспаление дивертикулита и трещины. Данный иммунохроматографический анализ является намного более чувствительным и точным, чем традиционный анализ Guaciac, и его легче выполнить. Кроме того, этот тест не требует диетических ограничний до проведения анализа. На поверхности высокочувствительного тест -планшета FOB имеются маркировки Т и С, что означают "Контрольная полоска" и "Тестовая полоска" соответственно. Обе "Контрольная полоска" и "Тестовая полоска" не видны в окошке планшета до внесения образца. "Контрольная полоска" используется для процедурного контроля. Контрольная полоска всегда должна появиться, если тест-процедура выполняется и тестовые реагенты контрольной линии работают должным образом, независимо от наличия гемоглобина человека в образцах. Красная "Т" полоска появится в окошке планшета если достаточно гемоглобина в образце, и полоска не появится, если гемоглобин отсутствует. Чувствительность теста составляет 50нг (Hb)/мл буфера или 2,5 мкг (Hb)/г кала.</t>
  </si>
  <si>
    <t>набор</t>
  </si>
  <si>
    <t>ВИЧ-1/2-Экспресс</t>
  </si>
  <si>
    <t>"ВИЧ-1/2-Экспресс" - тест-кассета для качественного обнаружения антител к вирусу иммунодефицита человека типа 1 и/или типа 2 в сыворотке/плазме или цельной крови с помощью метода  иммунохроматографического анализа.</t>
  </si>
  <si>
    <t>Гелий медицинский</t>
  </si>
  <si>
    <t>Медицинский гелий в баллоне. Объем- не менее 33 литров (при атм.давл.). Алюминиевый баллон с закрытым коннектором. Степень сжатия в баллоне 34bar</t>
  </si>
  <si>
    <t>ланцент безопасный 21G упаковка 100 штук</t>
  </si>
  <si>
    <t xml:space="preserve">Протокол об утверждении итогов по закупкам лекарственных средств и изделий медицинского назначения на 2019 год
способом запроса ценовых предложений – №П-7
Отдел государственных закупок                                                                                           9 апреля 2019г.
Государственное коммунальное предприятие на праве хозяйственного ведения «Городской кардиологический центр» Управления здравоохранения г.Алматы, 050012, г.Алматы, ул. Толе би, 93 провел закуп способом запроса ценовых предложений.
</t>
  </si>
  <si>
    <t>ТОО "А-37"</t>
  </si>
  <si>
    <t>г.Алматы, ул. Тимирязева 42, корпус 15 "Атакент-Сити"</t>
  </si>
  <si>
    <t>ТОО "Apex Co"</t>
  </si>
  <si>
    <t>г.Алматы, ул. Огарева 4Б, 24 (ф. Яблоневый сад №6)</t>
  </si>
  <si>
    <t>ТОО "САПА Мед Астана"</t>
  </si>
  <si>
    <t>г.Алматы, ул. Майлин,, 56</t>
  </si>
  <si>
    <t>г.Астана, ул. Жубанова, 23/1</t>
  </si>
  <si>
    <t>Филиал "Medical Marketing Group, L.L.C"</t>
  </si>
  <si>
    <t>г.Алматы, мкр-н "Мирас", д.45, офис 167</t>
  </si>
  <si>
    <t>да</t>
  </si>
  <si>
    <r>
      <rPr>
        <b/>
        <sz val="11"/>
        <color theme="1"/>
        <rFont val="Times New Roman"/>
        <family val="1"/>
        <charset val="204"/>
      </rPr>
      <t xml:space="preserve">Начальник отдела
государственных закупок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Рахимбердиев Ж.К.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</si>
</sst>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"/>
  <sheetViews>
    <sheetView view="pageBreakPreview" topLeftCell="A64" zoomScale="115" zoomScaleNormal="40" zoomScaleSheetLayoutView="115" zoomScalePageLayoutView="25" workbookViewId="0">
      <selection activeCell="J58" sqref="J58"/>
    </sheetView>
  </sheetViews>
  <sheetFormatPr defaultRowHeight="15"/>
  <cols>
    <col min="1" max="1" width="5.42578125" style="1" customWidth="1"/>
    <col min="2" max="2" width="22.28515625" style="1" customWidth="1"/>
    <col min="3" max="3" width="36.140625" style="1" customWidth="1"/>
    <col min="4" max="4" width="9.42578125" style="1" customWidth="1"/>
    <col min="5" max="5" width="9.7109375" style="1" customWidth="1"/>
    <col min="6" max="6" width="10.85546875" style="1" customWidth="1"/>
    <col min="7" max="7" width="10" style="1" customWidth="1"/>
    <col min="8" max="16384" width="9.140625" style="1"/>
  </cols>
  <sheetData>
    <row r="1" spans="1:7">
      <c r="A1" s="32" t="s">
        <v>58</v>
      </c>
      <c r="B1" s="33"/>
      <c r="C1" s="33"/>
      <c r="D1" s="33"/>
      <c r="E1" s="33"/>
      <c r="F1" s="33"/>
      <c r="G1" s="33"/>
    </row>
    <row r="2" spans="1:7">
      <c r="A2" s="33"/>
      <c r="B2" s="33"/>
      <c r="C2" s="33"/>
      <c r="D2" s="33"/>
      <c r="E2" s="33"/>
      <c r="F2" s="33"/>
      <c r="G2" s="33"/>
    </row>
    <row r="3" spans="1:7">
      <c r="A3" s="33"/>
      <c r="B3" s="33"/>
      <c r="C3" s="33"/>
      <c r="D3" s="33"/>
      <c r="E3" s="33"/>
      <c r="F3" s="33"/>
      <c r="G3" s="33"/>
    </row>
    <row r="4" spans="1:7">
      <c r="A4" s="33"/>
      <c r="B4" s="33"/>
      <c r="C4" s="33"/>
      <c r="D4" s="33"/>
      <c r="E4" s="33"/>
      <c r="F4" s="33"/>
      <c r="G4" s="33"/>
    </row>
    <row r="5" spans="1:7">
      <c r="A5" s="33"/>
      <c r="B5" s="33"/>
      <c r="C5" s="33"/>
      <c r="D5" s="33"/>
      <c r="E5" s="33"/>
      <c r="F5" s="33"/>
      <c r="G5" s="33"/>
    </row>
    <row r="6" spans="1:7">
      <c r="A6" s="33"/>
      <c r="B6" s="33"/>
      <c r="C6" s="33"/>
      <c r="D6" s="33"/>
      <c r="E6" s="33"/>
      <c r="F6" s="33"/>
      <c r="G6" s="33"/>
    </row>
    <row r="7" spans="1:7">
      <c r="A7" s="33"/>
      <c r="B7" s="33"/>
      <c r="C7" s="33"/>
      <c r="D7" s="33"/>
      <c r="E7" s="33"/>
      <c r="F7" s="33"/>
      <c r="G7" s="33"/>
    </row>
    <row r="8" spans="1:7">
      <c r="A8" s="33"/>
      <c r="B8" s="33"/>
      <c r="C8" s="33"/>
      <c r="D8" s="33"/>
      <c r="E8" s="33"/>
      <c r="F8" s="33"/>
      <c r="G8" s="33"/>
    </row>
    <row r="9" spans="1:7" ht="15.75" customHeight="1">
      <c r="A9" s="33"/>
      <c r="B9" s="33"/>
      <c r="C9" s="33"/>
      <c r="D9" s="33"/>
      <c r="E9" s="33"/>
      <c r="F9" s="33"/>
      <c r="G9" s="33"/>
    </row>
    <row r="10" spans="1:7" ht="42">
      <c r="A10" s="15" t="s">
        <v>0</v>
      </c>
      <c r="B10" s="15" t="s">
        <v>1</v>
      </c>
      <c r="C10" s="15" t="s">
        <v>2</v>
      </c>
      <c r="D10" s="16" t="s">
        <v>3</v>
      </c>
      <c r="E10" s="16" t="s">
        <v>4</v>
      </c>
      <c r="F10" s="15" t="s">
        <v>5</v>
      </c>
      <c r="G10" s="15" t="s">
        <v>6</v>
      </c>
    </row>
    <row r="11" spans="1:7" ht="101.25">
      <c r="A11" s="15">
        <v>1</v>
      </c>
      <c r="B11" s="5" t="s">
        <v>8</v>
      </c>
      <c r="C11" s="5" t="s">
        <v>9</v>
      </c>
      <c r="D11" s="5" t="s">
        <v>10</v>
      </c>
      <c r="E11" s="17">
        <v>50</v>
      </c>
      <c r="F11" s="18">
        <v>2500</v>
      </c>
      <c r="G11" s="18">
        <f t="shared" ref="G11:G25" si="0">E11*F11</f>
        <v>125000</v>
      </c>
    </row>
    <row r="12" spans="1:7" ht="105" customHeight="1">
      <c r="A12" s="15">
        <v>2</v>
      </c>
      <c r="B12" s="5" t="s">
        <v>11</v>
      </c>
      <c r="C12" s="5" t="s">
        <v>12</v>
      </c>
      <c r="D12" s="5" t="s">
        <v>10</v>
      </c>
      <c r="E12" s="17">
        <v>50</v>
      </c>
      <c r="F12" s="18">
        <v>2500</v>
      </c>
      <c r="G12" s="18">
        <f t="shared" si="0"/>
        <v>125000</v>
      </c>
    </row>
    <row r="13" spans="1:7" ht="123.75" customHeight="1">
      <c r="A13" s="15">
        <v>3</v>
      </c>
      <c r="B13" s="5" t="s">
        <v>38</v>
      </c>
      <c r="C13" s="5" t="s">
        <v>39</v>
      </c>
      <c r="D13" s="5" t="s">
        <v>10</v>
      </c>
      <c r="E13" s="17">
        <v>5</v>
      </c>
      <c r="F13" s="18">
        <v>30900</v>
      </c>
      <c r="G13" s="18">
        <f t="shared" si="0"/>
        <v>154500</v>
      </c>
    </row>
    <row r="14" spans="1:7" ht="33" customHeight="1">
      <c r="A14" s="15">
        <v>4</v>
      </c>
      <c r="B14" s="5" t="s">
        <v>13</v>
      </c>
      <c r="C14" s="5" t="s">
        <v>14</v>
      </c>
      <c r="D14" s="5" t="s">
        <v>15</v>
      </c>
      <c r="E14" s="17">
        <v>3000</v>
      </c>
      <c r="F14" s="18">
        <v>393.45</v>
      </c>
      <c r="G14" s="18">
        <f t="shared" si="0"/>
        <v>1180350</v>
      </c>
    </row>
    <row r="15" spans="1:7" ht="22.5">
      <c r="A15" s="15">
        <v>5</v>
      </c>
      <c r="B15" s="5" t="s">
        <v>16</v>
      </c>
      <c r="C15" s="5" t="s">
        <v>17</v>
      </c>
      <c r="D15" s="5" t="s">
        <v>15</v>
      </c>
      <c r="E15" s="17">
        <v>1050</v>
      </c>
      <c r="F15" s="18">
        <v>172.21</v>
      </c>
      <c r="G15" s="18">
        <f t="shared" si="0"/>
        <v>180820.5</v>
      </c>
    </row>
    <row r="16" spans="1:7">
      <c r="A16" s="15">
        <v>6</v>
      </c>
      <c r="B16" s="5" t="s">
        <v>18</v>
      </c>
      <c r="C16" s="5" t="s">
        <v>19</v>
      </c>
      <c r="D16" s="5" t="s">
        <v>15</v>
      </c>
      <c r="E16" s="17">
        <v>75</v>
      </c>
      <c r="F16" s="18">
        <v>92.1</v>
      </c>
      <c r="G16" s="18">
        <f t="shared" si="0"/>
        <v>6907.5</v>
      </c>
    </row>
    <row r="17" spans="1:7" ht="33.75">
      <c r="A17" s="15">
        <v>7</v>
      </c>
      <c r="B17" s="5" t="s">
        <v>41</v>
      </c>
      <c r="C17" s="5" t="s">
        <v>42</v>
      </c>
      <c r="D17" s="5" t="s">
        <v>7</v>
      </c>
      <c r="E17" s="17">
        <v>200</v>
      </c>
      <c r="F17" s="18">
        <v>450</v>
      </c>
      <c r="G17" s="18">
        <f t="shared" si="0"/>
        <v>90000</v>
      </c>
    </row>
    <row r="18" spans="1:7" ht="33.75">
      <c r="A18" s="15">
        <v>8</v>
      </c>
      <c r="B18" s="5" t="s">
        <v>43</v>
      </c>
      <c r="C18" s="5" t="s">
        <v>44</v>
      </c>
      <c r="D18" s="5" t="s">
        <v>7</v>
      </c>
      <c r="E18" s="17">
        <v>800</v>
      </c>
      <c r="F18" s="18">
        <v>72.39</v>
      </c>
      <c r="G18" s="18">
        <f t="shared" si="0"/>
        <v>57912</v>
      </c>
    </row>
    <row r="19" spans="1:7" ht="247.5">
      <c r="A19" s="15">
        <v>9</v>
      </c>
      <c r="B19" s="5" t="s">
        <v>45</v>
      </c>
      <c r="C19" s="5" t="s">
        <v>46</v>
      </c>
      <c r="D19" s="5" t="s">
        <v>10</v>
      </c>
      <c r="E19" s="17">
        <v>30</v>
      </c>
      <c r="F19" s="18">
        <v>70000</v>
      </c>
      <c r="G19" s="18">
        <f t="shared" si="0"/>
        <v>2100000</v>
      </c>
    </row>
    <row r="20" spans="1:7" ht="247.5">
      <c r="A20" s="15">
        <v>10</v>
      </c>
      <c r="B20" s="5" t="s">
        <v>47</v>
      </c>
      <c r="C20" s="5" t="s">
        <v>48</v>
      </c>
      <c r="D20" s="5" t="s">
        <v>10</v>
      </c>
      <c r="E20" s="17">
        <v>5</v>
      </c>
      <c r="F20" s="18">
        <v>70000</v>
      </c>
      <c r="G20" s="18">
        <f t="shared" si="0"/>
        <v>350000</v>
      </c>
    </row>
    <row r="21" spans="1:7" ht="33.75">
      <c r="A21" s="15">
        <v>11</v>
      </c>
      <c r="B21" s="5" t="s">
        <v>49</v>
      </c>
      <c r="C21" s="5" t="s">
        <v>49</v>
      </c>
      <c r="D21" s="5" t="s">
        <v>10</v>
      </c>
      <c r="E21" s="17">
        <v>10</v>
      </c>
      <c r="F21" s="18">
        <v>10000</v>
      </c>
      <c r="G21" s="18">
        <f t="shared" si="0"/>
        <v>100000</v>
      </c>
    </row>
    <row r="22" spans="1:7" ht="292.5">
      <c r="A22" s="15">
        <v>12</v>
      </c>
      <c r="B22" s="5" t="s">
        <v>50</v>
      </c>
      <c r="C22" s="5" t="s">
        <v>51</v>
      </c>
      <c r="D22" s="5" t="s">
        <v>52</v>
      </c>
      <c r="E22" s="17">
        <v>1</v>
      </c>
      <c r="F22" s="18">
        <v>25000</v>
      </c>
      <c r="G22" s="18">
        <f t="shared" si="0"/>
        <v>25000</v>
      </c>
    </row>
    <row r="23" spans="1:7" ht="56.25">
      <c r="A23" s="15">
        <v>13</v>
      </c>
      <c r="B23" s="5" t="s">
        <v>53</v>
      </c>
      <c r="C23" s="5" t="s">
        <v>54</v>
      </c>
      <c r="D23" s="5" t="s">
        <v>52</v>
      </c>
      <c r="E23" s="17">
        <v>1</v>
      </c>
      <c r="F23" s="18">
        <v>17000</v>
      </c>
      <c r="G23" s="18">
        <f t="shared" si="0"/>
        <v>17000</v>
      </c>
    </row>
    <row r="24" spans="1:7" ht="63.75">
      <c r="A24" s="15">
        <v>14</v>
      </c>
      <c r="B24" s="5" t="s">
        <v>55</v>
      </c>
      <c r="C24" s="12" t="s">
        <v>56</v>
      </c>
      <c r="D24" s="5" t="s">
        <v>7</v>
      </c>
      <c r="E24" s="17">
        <v>10</v>
      </c>
      <c r="F24" s="18">
        <v>75600</v>
      </c>
      <c r="G24" s="18">
        <f t="shared" si="0"/>
        <v>756000</v>
      </c>
    </row>
    <row r="25" spans="1:7" ht="22.5">
      <c r="A25" s="15">
        <v>15</v>
      </c>
      <c r="B25" s="5" t="s">
        <v>57</v>
      </c>
      <c r="C25" s="5" t="s">
        <v>57</v>
      </c>
      <c r="D25" s="5" t="s">
        <v>7</v>
      </c>
      <c r="E25" s="17">
        <v>12000</v>
      </c>
      <c r="F25" s="18">
        <v>44</v>
      </c>
      <c r="G25" s="18">
        <f t="shared" si="0"/>
        <v>528000</v>
      </c>
    </row>
    <row r="27" spans="1:7">
      <c r="A27" s="34" t="s">
        <v>20</v>
      </c>
      <c r="B27" s="34"/>
      <c r="C27" s="34"/>
      <c r="D27" s="34"/>
      <c r="E27" s="34"/>
      <c r="F27" s="34"/>
      <c r="G27" s="34"/>
    </row>
    <row r="29" spans="1:7" ht="90.75" customHeight="1">
      <c r="A29" s="10" t="s">
        <v>21</v>
      </c>
      <c r="B29" s="6" t="s">
        <v>22</v>
      </c>
      <c r="C29" s="6" t="s">
        <v>23</v>
      </c>
      <c r="D29" s="35" t="s">
        <v>37</v>
      </c>
      <c r="E29" s="35"/>
      <c r="F29" s="20" t="s">
        <v>24</v>
      </c>
      <c r="G29" s="20"/>
    </row>
    <row r="30" spans="1:7" ht="32.25" customHeight="1">
      <c r="A30" s="8">
        <v>1</v>
      </c>
      <c r="B30" s="19" t="s">
        <v>59</v>
      </c>
      <c r="C30" s="12" t="s">
        <v>60</v>
      </c>
      <c r="D30" s="41">
        <v>43559.40625</v>
      </c>
      <c r="E30" s="21"/>
      <c r="F30" s="42"/>
      <c r="G30" s="42"/>
    </row>
    <row r="31" spans="1:7" ht="31.5" customHeight="1">
      <c r="A31" s="8">
        <v>2</v>
      </c>
      <c r="B31" s="19" t="s">
        <v>61</v>
      </c>
      <c r="C31" s="12" t="s">
        <v>62</v>
      </c>
      <c r="D31" s="41">
        <v>43559.40902777778</v>
      </c>
      <c r="E31" s="21"/>
      <c r="F31" s="42"/>
      <c r="G31" s="42"/>
    </row>
    <row r="32" spans="1:7" ht="23.25" customHeight="1">
      <c r="A32" s="8">
        <v>3</v>
      </c>
      <c r="B32" s="19" t="s">
        <v>63</v>
      </c>
      <c r="C32" s="12" t="s">
        <v>65</v>
      </c>
      <c r="D32" s="41">
        <v>43559.5625</v>
      </c>
      <c r="E32" s="21"/>
      <c r="F32" s="43"/>
      <c r="G32" s="44"/>
    </row>
    <row r="33" spans="1:7" ht="23.25" customHeight="1">
      <c r="A33" s="8">
        <v>4</v>
      </c>
      <c r="B33" s="19" t="s">
        <v>40</v>
      </c>
      <c r="C33" s="12" t="s">
        <v>64</v>
      </c>
      <c r="D33" s="41">
        <v>43559.586805555555</v>
      </c>
      <c r="E33" s="21"/>
      <c r="F33" s="43"/>
      <c r="G33" s="44"/>
    </row>
    <row r="34" spans="1:7" ht="32.25" customHeight="1">
      <c r="A34" s="8">
        <v>5</v>
      </c>
      <c r="B34" s="19" t="s">
        <v>66</v>
      </c>
      <c r="C34" s="12" t="s">
        <v>67</v>
      </c>
      <c r="D34" s="41">
        <v>43559.613194444442</v>
      </c>
      <c r="E34" s="21"/>
      <c r="F34" s="42"/>
      <c r="G34" s="42"/>
    </row>
    <row r="36" spans="1:7">
      <c r="A36" s="36" t="s">
        <v>26</v>
      </c>
      <c r="B36" s="36"/>
      <c r="C36" s="36"/>
      <c r="D36" s="36"/>
      <c r="E36" s="36"/>
      <c r="F36" s="36"/>
      <c r="G36" s="36"/>
    </row>
    <row r="37" spans="1:7">
      <c r="A37" s="36"/>
      <c r="B37" s="36"/>
      <c r="C37" s="36"/>
      <c r="D37" s="36"/>
      <c r="E37" s="36"/>
      <c r="F37" s="36"/>
      <c r="G37" s="36"/>
    </row>
    <row r="38" spans="1:7">
      <c r="A38" s="36"/>
      <c r="B38" s="36"/>
      <c r="C38" s="36"/>
      <c r="D38" s="36"/>
      <c r="E38" s="36"/>
      <c r="F38" s="36"/>
      <c r="G38" s="36"/>
    </row>
    <row r="40" spans="1:7" ht="28.5" customHeight="1">
      <c r="A40" s="2" t="s">
        <v>0</v>
      </c>
      <c r="B40" s="2" t="s">
        <v>27</v>
      </c>
      <c r="C40" s="2" t="s">
        <v>28</v>
      </c>
      <c r="D40" s="37" t="s">
        <v>32</v>
      </c>
      <c r="E40" s="37"/>
      <c r="F40" s="37" t="s">
        <v>29</v>
      </c>
      <c r="G40" s="37"/>
    </row>
    <row r="41" spans="1:7" ht="23.25" customHeight="1">
      <c r="A41" s="13">
        <v>1</v>
      </c>
      <c r="B41" s="14" t="s">
        <v>30</v>
      </c>
      <c r="C41" s="14" t="s">
        <v>25</v>
      </c>
      <c r="D41" s="23" t="s">
        <v>31</v>
      </c>
      <c r="E41" s="23"/>
      <c r="F41" s="23" t="s">
        <v>31</v>
      </c>
      <c r="G41" s="23"/>
    </row>
    <row r="42" spans="1:7" ht="23.25" customHeight="1">
      <c r="A42" s="13">
        <v>2</v>
      </c>
      <c r="B42" s="14" t="s">
        <v>30</v>
      </c>
      <c r="C42" s="14" t="s">
        <v>25</v>
      </c>
      <c r="D42" s="23" t="s">
        <v>31</v>
      </c>
      <c r="E42" s="23"/>
      <c r="F42" s="23" t="s">
        <v>31</v>
      </c>
      <c r="G42" s="23"/>
    </row>
    <row r="43" spans="1:7" ht="23.25" customHeight="1">
      <c r="A43" s="13">
        <v>3</v>
      </c>
      <c r="B43" s="14" t="s">
        <v>30</v>
      </c>
      <c r="C43" s="14" t="s">
        <v>25</v>
      </c>
      <c r="D43" s="23" t="s">
        <v>31</v>
      </c>
      <c r="E43" s="23"/>
      <c r="F43" s="23" t="s">
        <v>31</v>
      </c>
      <c r="G43" s="23"/>
    </row>
    <row r="44" spans="1:7" ht="23.25" customHeight="1">
      <c r="A44" s="13">
        <v>4</v>
      </c>
      <c r="B44" s="14" t="s">
        <v>30</v>
      </c>
      <c r="C44" s="14" t="s">
        <v>25</v>
      </c>
      <c r="D44" s="23" t="s">
        <v>31</v>
      </c>
      <c r="E44" s="23"/>
      <c r="F44" s="23" t="s">
        <v>31</v>
      </c>
      <c r="G44" s="23"/>
    </row>
    <row r="45" spans="1:7" ht="23.25" customHeight="1">
      <c r="A45" s="13">
        <v>5</v>
      </c>
      <c r="B45" s="14" t="s">
        <v>30</v>
      </c>
      <c r="C45" s="14" t="s">
        <v>25</v>
      </c>
      <c r="D45" s="23" t="s">
        <v>31</v>
      </c>
      <c r="E45" s="23"/>
      <c r="F45" s="23" t="s">
        <v>31</v>
      </c>
      <c r="G45" s="23"/>
    </row>
    <row r="46" spans="1:7" ht="23.25" customHeight="1">
      <c r="A46" s="13">
        <v>6</v>
      </c>
      <c r="B46" s="14" t="s">
        <v>30</v>
      </c>
      <c r="C46" s="14" t="s">
        <v>25</v>
      </c>
      <c r="D46" s="23" t="s">
        <v>31</v>
      </c>
      <c r="E46" s="23"/>
      <c r="F46" s="23" t="s">
        <v>31</v>
      </c>
      <c r="G46" s="23"/>
    </row>
    <row r="47" spans="1:7" ht="25.5" customHeight="1">
      <c r="A47" s="13">
        <v>7</v>
      </c>
      <c r="B47" s="12" t="s">
        <v>63</v>
      </c>
      <c r="C47" s="11">
        <v>58000</v>
      </c>
      <c r="D47" s="45" t="s">
        <v>68</v>
      </c>
      <c r="E47" s="46"/>
      <c r="F47" s="45" t="s">
        <v>63</v>
      </c>
      <c r="G47" s="46"/>
    </row>
    <row r="48" spans="1:7" ht="23.25" customHeight="1">
      <c r="A48" s="13">
        <v>8</v>
      </c>
      <c r="B48" s="14" t="s">
        <v>40</v>
      </c>
      <c r="C48" s="11">
        <v>88000</v>
      </c>
      <c r="D48" s="23" t="s">
        <v>68</v>
      </c>
      <c r="E48" s="23"/>
      <c r="F48" s="23" t="s">
        <v>40</v>
      </c>
      <c r="G48" s="23"/>
    </row>
    <row r="49" spans="1:7" ht="30.75" customHeight="1">
      <c r="A49" s="13">
        <v>9</v>
      </c>
      <c r="B49" s="14" t="s">
        <v>66</v>
      </c>
      <c r="C49" s="11">
        <v>1995000</v>
      </c>
      <c r="D49" s="23" t="s">
        <v>68</v>
      </c>
      <c r="E49" s="23"/>
      <c r="F49" s="23" t="s">
        <v>66</v>
      </c>
      <c r="G49" s="23"/>
    </row>
    <row r="50" spans="1:7" ht="30" customHeight="1">
      <c r="A50" s="13">
        <v>10</v>
      </c>
      <c r="B50" s="14" t="s">
        <v>66</v>
      </c>
      <c r="C50" s="11">
        <v>332500</v>
      </c>
      <c r="D50" s="23" t="s">
        <v>68</v>
      </c>
      <c r="E50" s="23"/>
      <c r="F50" s="23" t="s">
        <v>66</v>
      </c>
      <c r="G50" s="23"/>
    </row>
    <row r="51" spans="1:7" ht="23.25" customHeight="1">
      <c r="A51" s="13">
        <v>11</v>
      </c>
      <c r="B51" s="14" t="s">
        <v>40</v>
      </c>
      <c r="C51" s="11">
        <v>91900</v>
      </c>
      <c r="D51" s="23" t="s">
        <v>68</v>
      </c>
      <c r="E51" s="23"/>
      <c r="F51" s="23" t="s">
        <v>40</v>
      </c>
      <c r="G51" s="23"/>
    </row>
    <row r="52" spans="1:7" ht="23.25" customHeight="1">
      <c r="A52" s="13">
        <v>12</v>
      </c>
      <c r="B52" s="14" t="s">
        <v>30</v>
      </c>
      <c r="C52" s="14" t="s">
        <v>25</v>
      </c>
      <c r="D52" s="23" t="s">
        <v>31</v>
      </c>
      <c r="E52" s="23"/>
      <c r="F52" s="23" t="s">
        <v>31</v>
      </c>
      <c r="G52" s="23"/>
    </row>
    <row r="53" spans="1:7" ht="24" customHeight="1">
      <c r="A53" s="13">
        <v>13</v>
      </c>
      <c r="B53" s="14" t="s">
        <v>30</v>
      </c>
      <c r="C53" s="14" t="s">
        <v>25</v>
      </c>
      <c r="D53" s="23" t="s">
        <v>31</v>
      </c>
      <c r="E53" s="23"/>
      <c r="F53" s="23" t="s">
        <v>31</v>
      </c>
      <c r="G53" s="23"/>
    </row>
    <row r="54" spans="1:7" ht="23.25" customHeight="1">
      <c r="A54" s="24">
        <v>14</v>
      </c>
      <c r="B54" s="12" t="s">
        <v>59</v>
      </c>
      <c r="C54" s="3">
        <v>756000</v>
      </c>
      <c r="D54" s="23" t="s">
        <v>68</v>
      </c>
      <c r="E54" s="23"/>
      <c r="F54" s="28" t="s">
        <v>61</v>
      </c>
      <c r="G54" s="29"/>
    </row>
    <row r="55" spans="1:7" ht="23.25" customHeight="1">
      <c r="A55" s="25"/>
      <c r="B55" s="12" t="s">
        <v>61</v>
      </c>
      <c r="C55" s="3">
        <v>755000</v>
      </c>
      <c r="D55" s="26" t="s">
        <v>68</v>
      </c>
      <c r="E55" s="27"/>
      <c r="F55" s="30"/>
      <c r="G55" s="31"/>
    </row>
    <row r="56" spans="1:7" ht="23.25" customHeight="1">
      <c r="A56" s="13">
        <v>15</v>
      </c>
      <c r="B56" s="14" t="s">
        <v>40</v>
      </c>
      <c r="C56" s="3">
        <v>300000</v>
      </c>
      <c r="D56" s="23" t="s">
        <v>68</v>
      </c>
      <c r="E56" s="23"/>
      <c r="F56" s="23" t="s">
        <v>40</v>
      </c>
      <c r="G56" s="23"/>
    </row>
    <row r="58" spans="1:7" ht="15" customHeight="1">
      <c r="A58" s="36" t="s">
        <v>35</v>
      </c>
      <c r="B58" s="36"/>
      <c r="C58" s="36"/>
      <c r="D58" s="36"/>
      <c r="E58" s="36"/>
      <c r="F58" s="36"/>
      <c r="G58" s="36"/>
    </row>
    <row r="59" spans="1:7">
      <c r="A59" s="36"/>
      <c r="B59" s="36"/>
      <c r="C59" s="36"/>
      <c r="D59" s="36"/>
      <c r="E59" s="36"/>
      <c r="F59" s="36"/>
      <c r="G59" s="36"/>
    </row>
    <row r="60" spans="1:7">
      <c r="A60" s="4"/>
      <c r="B60" s="4"/>
      <c r="C60" s="4"/>
      <c r="D60" s="4"/>
      <c r="E60" s="4"/>
      <c r="F60" s="4"/>
      <c r="G60" s="4"/>
    </row>
    <row r="61" spans="1:7" ht="45.75" customHeight="1">
      <c r="A61" s="6" t="s">
        <v>21</v>
      </c>
      <c r="B61" s="6" t="s">
        <v>22</v>
      </c>
      <c r="C61" s="6" t="s">
        <v>34</v>
      </c>
      <c r="D61" s="20" t="s">
        <v>33</v>
      </c>
      <c r="E61" s="20"/>
      <c r="F61" s="20"/>
      <c r="G61" s="20"/>
    </row>
    <row r="62" spans="1:7" ht="25.5">
      <c r="A62" s="7">
        <v>1</v>
      </c>
      <c r="B62" s="19" t="s">
        <v>61</v>
      </c>
      <c r="C62" s="12" t="s">
        <v>62</v>
      </c>
      <c r="D62" s="39">
        <v>755000</v>
      </c>
      <c r="E62" s="40"/>
      <c r="F62" s="40"/>
      <c r="G62" s="40"/>
    </row>
    <row r="63" spans="1:7" ht="25.5">
      <c r="A63" s="7">
        <v>2</v>
      </c>
      <c r="B63" s="19" t="s">
        <v>63</v>
      </c>
      <c r="C63" s="12" t="s">
        <v>65</v>
      </c>
      <c r="D63" s="22">
        <v>58000</v>
      </c>
      <c r="E63" s="21"/>
      <c r="F63" s="21"/>
      <c r="G63" s="21"/>
    </row>
    <row r="64" spans="1:7">
      <c r="A64" s="7">
        <v>3</v>
      </c>
      <c r="B64" s="19" t="s">
        <v>40</v>
      </c>
      <c r="C64" s="12" t="s">
        <v>64</v>
      </c>
      <c r="D64" s="22">
        <f>C48+C51+C56</f>
        <v>479900</v>
      </c>
      <c r="E64" s="21"/>
      <c r="F64" s="21"/>
      <c r="G64" s="21"/>
    </row>
    <row r="65" spans="1:7" ht="25.5">
      <c r="A65" s="7">
        <v>4</v>
      </c>
      <c r="B65" s="19" t="s">
        <v>66</v>
      </c>
      <c r="C65" s="12" t="s">
        <v>67</v>
      </c>
      <c r="D65" s="22">
        <f>C49+C50</f>
        <v>2327500</v>
      </c>
      <c r="E65" s="22"/>
      <c r="F65" s="22"/>
      <c r="G65" s="22"/>
    </row>
    <row r="67" spans="1:7">
      <c r="B67" s="38" t="s">
        <v>36</v>
      </c>
      <c r="C67" s="38"/>
      <c r="D67" s="38"/>
      <c r="E67" s="38"/>
      <c r="F67" s="38"/>
      <c r="G67" s="38"/>
    </row>
    <row r="68" spans="1:7">
      <c r="B68" s="9"/>
      <c r="C68" s="9"/>
      <c r="D68" s="9"/>
      <c r="E68" s="9"/>
      <c r="F68" s="9"/>
      <c r="G68" s="9"/>
    </row>
    <row r="69" spans="1:7">
      <c r="B69" s="36" t="s">
        <v>69</v>
      </c>
      <c r="C69" s="34"/>
      <c r="D69" s="34"/>
      <c r="E69" s="34"/>
      <c r="F69" s="34"/>
    </row>
    <row r="70" spans="1:7">
      <c r="B70" s="34"/>
      <c r="C70" s="34"/>
      <c r="D70" s="34"/>
      <c r="E70" s="34"/>
      <c r="F70" s="34"/>
    </row>
  </sheetData>
  <mergeCells count="57">
    <mergeCell ref="B69:F70"/>
    <mergeCell ref="A54:A55"/>
    <mergeCell ref="D55:E55"/>
    <mergeCell ref="F54:G55"/>
    <mergeCell ref="B67:G67"/>
    <mergeCell ref="A58:G59"/>
    <mergeCell ref="D61:G61"/>
    <mergeCell ref="D62:G62"/>
    <mergeCell ref="D63:G63"/>
    <mergeCell ref="D64:G64"/>
    <mergeCell ref="D48:E48"/>
    <mergeCell ref="D49:E49"/>
    <mergeCell ref="D50:E50"/>
    <mergeCell ref="D51:E51"/>
    <mergeCell ref="D52:E52"/>
    <mergeCell ref="D53:E53"/>
    <mergeCell ref="D47:E47"/>
    <mergeCell ref="D54:E54"/>
    <mergeCell ref="D56:E56"/>
    <mergeCell ref="F47:G47"/>
    <mergeCell ref="F56:G56"/>
    <mergeCell ref="F53:G53"/>
    <mergeCell ref="F52:G52"/>
    <mergeCell ref="A36:G38"/>
    <mergeCell ref="D40:E40"/>
    <mergeCell ref="F40:G40"/>
    <mergeCell ref="D41:E41"/>
    <mergeCell ref="F46:G46"/>
    <mergeCell ref="D42:E42"/>
    <mergeCell ref="D46:E46"/>
    <mergeCell ref="F41:G41"/>
    <mergeCell ref="F42:G42"/>
    <mergeCell ref="F43:G43"/>
    <mergeCell ref="F44:G44"/>
    <mergeCell ref="F49:G49"/>
    <mergeCell ref="F48:G48"/>
    <mergeCell ref="F50:G50"/>
    <mergeCell ref="F51:G51"/>
    <mergeCell ref="A1:G9"/>
    <mergeCell ref="A27:G27"/>
    <mergeCell ref="D29:E29"/>
    <mergeCell ref="F29:G29"/>
    <mergeCell ref="F33:G33"/>
    <mergeCell ref="D33:E33"/>
    <mergeCell ref="F32:G32"/>
    <mergeCell ref="D32:E32"/>
    <mergeCell ref="D30:E30"/>
    <mergeCell ref="D31:E31"/>
    <mergeCell ref="D34:E34"/>
    <mergeCell ref="F30:G30"/>
    <mergeCell ref="F31:G31"/>
    <mergeCell ref="F34:G34"/>
    <mergeCell ref="D45:E45"/>
    <mergeCell ref="F45:G45"/>
    <mergeCell ref="D43:E43"/>
    <mergeCell ref="D44:E44"/>
    <mergeCell ref="D65:G65"/>
  </mergeCells>
  <pageMargins left="0.33250000000000002" right="0.27124999999999999" top="0.75" bottom="0.75" header="0.3" footer="0.3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2019-04-09T09:12:27Z</dcterms:modified>
</cp:coreProperties>
</file>