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Лист1!$A$1:$G$51</definedName>
  </definedNames>
  <calcPr calcId="145621"/>
</workbook>
</file>

<file path=xl/calcChain.xml><?xml version="1.0" encoding="utf-8"?>
<calcChain xmlns="http://schemas.openxmlformats.org/spreadsheetml/2006/main">
  <c r="D45" i="1" l="1"/>
  <c r="D44" i="1"/>
  <c r="D43" i="1"/>
  <c r="G15" i="1" l="1"/>
  <c r="G14" i="1" l="1"/>
  <c r="G13" i="1"/>
  <c r="G12" i="1"/>
  <c r="G11" i="1"/>
  <c r="G10" i="1"/>
  <c r="G9" i="1"/>
</calcChain>
</file>

<file path=xl/sharedStrings.xml><?xml version="1.0" encoding="utf-8"?>
<sst xmlns="http://schemas.openxmlformats.org/spreadsheetml/2006/main" count="89" uniqueCount="57">
  <si>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</si>
  <si>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</si>
  <si>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</si>
  <si>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</si>
  <si>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</si>
  <si>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</si>
  <si>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</si>
  <si>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</si>
  <si>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</si>
  <si>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</si>
  <si>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</si>
  <si>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r>
      <t xml:space="preserve">                             Директор                                                                                               </t>
    </r>
    <r>
      <rPr>
        <sz val="11"/>
        <color rgb="FF000000"/>
        <rFont val="Times New Roman"/>
        <family val="1"/>
        <charset val="204"/>
      </rPr>
      <t xml:space="preserve"> Кодасбаев А.Т.</t>
    </r>
  </si>
  <si>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</si>
  <si>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</si>
  <si>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</si>
  <si>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Торговое наименование</t>
  </si>
  <si>
    <t>Победитель или причина несоответствия</t>
  </si>
  <si>
    <t>да</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</si>
  <si>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</si>
  <si>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</si>
  <si>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</si>
  <si>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</si>
  <si>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упаковка</t>
  </si>
  <si>
    <t>штука</t>
  </si>
  <si>
    <t>Cоответствие заявки</t>
  </si>
  <si>
    <r>
      <t xml:space="preserve"> </t>
    </r>
    <r>
      <rPr>
        <b/>
        <sz val="8"/>
        <color rgb="FF000000"/>
        <rFont val="Times New Roman"/>
        <family val="1"/>
        <charset val="204"/>
      </rPr>
      <t>Дата и время представления ценового предложения</t>
    </r>
  </si>
  <si>
    <t>набор</t>
  </si>
  <si>
    <t>заявки не поступали</t>
  </si>
  <si>
    <t>«Y» - образные переходники-адаптеры для коронарной перфузии</t>
  </si>
  <si>
    <t>Этот адаптер иммет разъем люер – «мама» на одиночной трубке. Жесткий «Y» образный переходник заканчивается двумя трубками с зажимами с цветными обозначениями и разъемами люер – «папа». Размеры: 3,5 (8,9 см) и 10 (25,4 см) трубки; 6 (15,2 см) трубки;</t>
  </si>
  <si>
    <t>экспресс тест-для определения скрытой крови в кале</t>
  </si>
  <si>
    <t>Этот тест предназначен для использования в диагностике желудочно-кишечного кровотечения. Кровь в кале свидетельствует о внутренних кровотечениях, связанных с переизбытком патологических состояниями желудочно-кишечного тракта, как рак толстой кишки, язвы, полипы, колит, воспаление дивертикулита и трещины. Данный иммунохроматографический анализ является намного более чувствительным и точным, чем традиционный анализ Guaciac, и его легче выполнить. Кроме того, этот тест не требует диетических ограничний до проведения анализа. На поверхности высокочувствительного тест -планшета FOB имеются маркировки Т и С, что означают "Контрольная полоска" и "Тестовая полоска" соответственно. Обе "Контрольная полоска" и "Тестовая полоска" не видны в окошке планшета до внесения образца. "Контрольная полоска" используется для процедурного контроля. Контрольная полоска всегда должна появиться, если тест-процедура выполняется и тестовые реагенты контрольной линии работают должным образом, независимо от наличия гемоглобина человека в образцах. Красная "Т" полоска появится в окошке планшета если достаточно гемоглобина в образце, и полоска не появится, если гемоглобин отсутствует. Чувствительность теста составляет 50нг (Hb)/мл буфера или 2,5 мкг (Hb)/г кала. Срок хранения 12 месяца. Температура хранения 2-30 градусов С.</t>
  </si>
  <si>
    <t>термометр жесткий электронный цифровой</t>
  </si>
  <si>
    <t>термометр жесткий электронный цифровой - состоит из термозонда, термодатчика с жидкокристаллическим экраном, корпуса, выполненного из высококачественного пластика и наконечника из эластичной резины. Тип - максимальный; диапазон измерения - 32,0°С - 42,0°С; точность - ±0,1°С (между 35,0°С и 42,0°С), ±0,2°С (между 32,0°С и 35,5°С); батарея - 1,5В (SR41, LR41).Длительность измерения – 3 минуты. Термометр электронный оснащен жидкокристаллическим экраном. Точность измерения температуры (±0,1°С). Длительный срок жизни батареи. Автовыключение термометра. Термометры должны быть с первичной поверкой и регистрацией в реестре средств измерения РК.</t>
  </si>
  <si>
    <t>безопасный ланцет для одноразового использования</t>
  </si>
  <si>
    <t xml:space="preserve">цветовая маркировка: голубой - Диаметр иглы: 0,600-0,673мм - Защита медицинского персонала от случайных повреждений кожных покровов - Срок годности: 5 лет - Условия хранения и транспортировки: температура: 0°C~40°C, влажность: 0%~80%.окровов - Срок годности: 5 лет - Условия хранения и транспортировки: температура: 0°C~40°C, влажность: 0%~80%. </t>
  </si>
  <si>
    <t>Наконечники 0,5-20 мкл, в штативе, тип Eppendorf</t>
  </si>
  <si>
    <t>ARCHITECT Ферритин реагент 500</t>
  </si>
  <si>
    <t>ARC FERRITIN RGT 500. В упаковке 500 тестов</t>
  </si>
  <si>
    <t>ARCHITECT Анти-ТПО контроль</t>
  </si>
  <si>
    <t>ARC ANTI-TPO CTRL</t>
  </si>
  <si>
    <t>ТОО "Нур-Торе"</t>
  </si>
  <si>
    <t>г.Шымкент, пр. Б.Момышулы, 21А</t>
  </si>
  <si>
    <t>14.04.2021г. 09:28</t>
  </si>
  <si>
    <t>ТОО "FARM ALLIANCE"</t>
  </si>
  <si>
    <t>г.Алматы, пр. Райымбека 200/, оф.106</t>
  </si>
  <si>
    <t>14.04.2021г. 14:35</t>
  </si>
  <si>
    <t>ТОО "Dana Estrella"</t>
  </si>
  <si>
    <t>г. Алматы, ул. Гоголя 89А, оф.101</t>
  </si>
  <si>
    <t>15.04.2021г. 09:56</t>
  </si>
  <si>
    <t>ТОО "FAM.ALLIANCE"</t>
  </si>
  <si>
    <t>г.Алматы, мкр. Коккайнар, пер. Жангелдин 14</t>
  </si>
  <si>
    <t>19.04.2021г. 08:19</t>
  </si>
  <si>
    <t>ARC FERRITIN RGT 500</t>
  </si>
  <si>
    <t>Biotherm Budget</t>
  </si>
  <si>
    <t>адаптер для кардиоплегии</t>
  </si>
  <si>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№П-8
Отдел государственных закупок                                                                                           23 апреля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</si>
</sst>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b/>
      <sz val="11"/>
      <color rgb="FF000000"/>
      <name val="Times New Roman"/>
      <family val="1"/>
      <charset val="204"/>
    </font>
    <font>
      <sz val="11"/>
      <color rgb="FF000000"/>
      <name val="Times New Roman"/>
      <family val="1"/>
      <charset val="204"/>
    </font>
    <font>
      <b/>
      <sz val="8"/>
      <color theme="1"/>
      <name val="Times New Roman"/>
      <family val="1"/>
      <charset val="204"/>
    </font>
    <font>
      <sz val="10"/>
      <color theme="1"/>
      <name val="Calibri"/>
      <family val="2"/>
      <charset val="204"/>
      <scheme val="minor"/>
    </font>
    <font>
      <b/>
      <sz val="8"/>
      <color rgb="FF000000"/>
      <name val="Times New Roman"/>
      <family val="1"/>
      <charset val="204"/>
    </font>
    <font>
      <sz val="8"/>
      <color rgb="FF000000"/>
      <name val="Times New Roman"/>
      <family val="1"/>
      <charset val="204"/>
    </font>
    <font>
      <sz val="8"/>
      <color theme="1"/>
      <name val="Calibri"/>
      <family val="2"/>
      <charset val="204"/>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0" fillId="0" borderId="0" xfId="0" applyBorder="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0" xfId="0" applyNumberFormat="1" applyFont="1" applyBorder="1" applyAlignment="1">
      <alignment horizontal="center" vertical="center" wrapText="1"/>
    </xf>
    <xf numFmtId="4" fontId="7" fillId="0" borderId="0" xfId="0" applyNumberFormat="1" applyFont="1" applyBorder="1" applyAlignment="1">
      <alignment horizontal="center" vertical="center" wrapText="1"/>
    </xf>
    <xf numFmtId="0" fontId="5" fillId="0" borderId="0" xfId="0" applyFont="1" applyAlignment="1">
      <alignment horizontal="left"/>
    </xf>
    <xf numFmtId="0" fontId="1" fillId="0" borderId="1" xfId="0" applyFont="1" applyBorder="1" applyAlignment="1">
      <alignment horizontal="center" vertical="center" wrapText="1"/>
    </xf>
    <xf numFmtId="0" fontId="8" fillId="0" borderId="0" xfId="0" applyFont="1" applyBorder="1"/>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Border="1"/>
    <xf numFmtId="0" fontId="1" fillId="0" borderId="0" xfId="0" applyFont="1" applyBorder="1" applyAlignment="1">
      <alignment horizontal="left"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wrapText="1"/>
    </xf>
    <xf numFmtId="0" fontId="10" fillId="0" borderId="1" xfId="0" applyFont="1" applyBorder="1" applyAlignment="1">
      <alignment horizontal="center"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4" fontId="10" fillId="0" borderId="0"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2" fillId="0" borderId="0" xfId="0" applyFont="1" applyBorder="1" applyAlignment="1">
      <alignment horizontal="left" wrapText="1"/>
    </xf>
    <xf numFmtId="0" fontId="5" fillId="0" borderId="0" xfId="0" applyFont="1" applyAlignment="1">
      <alignment horizontal="left"/>
    </xf>
    <xf numFmtId="0" fontId="4" fillId="0" borderId="0" xfId="0" applyFont="1" applyBorder="1" applyAlignment="1">
      <alignment horizontal="left"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4"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5" xfId="0" applyFont="1" applyBorder="1" applyAlignment="1">
      <alignment horizontal="left"/>
    </xf>
    <xf numFmtId="22" fontId="10" fillId="0" borderId="2" xfId="0" applyNumberFormat="1" applyFont="1" applyBorder="1" applyAlignment="1">
      <alignment horizontal="center" vertical="center" wrapText="1"/>
    </xf>
    <xf numFmtId="22" fontId="10" fillId="0" borderId="3" xfId="0" applyNumberFormat="1" applyFont="1" applyBorder="1" applyAlignment="1">
      <alignment horizontal="center" vertical="center" wrapText="1"/>
    </xf>
    <xf numFmtId="0" fontId="10" fillId="0" borderId="1"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abSelected="1" view="pageBreakPreview" topLeftCell="A19" zoomScaleNormal="40" zoomScaleSheetLayoutView="100" zoomScalePageLayoutView="25" workbookViewId="0">
      <selection activeCell="B31" sqref="B31"/>
    </sheetView>
  </sheetViews>
  <sheetFormatPr defaultRowHeight="15" x14ac:dyDescent="0.2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ht="29.25" customHeight="1" x14ac:dyDescent="0.25">
      <c r="A1" s="46" t="s">
        <v>56</v>
      </c>
      <c r="B1" s="47"/>
      <c r="C1" s="47"/>
      <c r="D1" s="47"/>
      <c r="E1" s="47"/>
      <c r="F1" s="47"/>
      <c r="G1" s="47"/>
    </row>
    <row r="2" spans="1:7" x14ac:dyDescent="0.25">
      <c r="A2" s="47"/>
      <c r="B2" s="47"/>
      <c r="C2" s="47"/>
      <c r="D2" s="47"/>
      <c r="E2" s="47"/>
      <c r="F2" s="47"/>
      <c r="G2" s="47"/>
    </row>
    <row r="3" spans="1:7" x14ac:dyDescent="0.25">
      <c r="A3" s="47"/>
      <c r="B3" s="47"/>
      <c r="C3" s="47"/>
      <c r="D3" s="47"/>
      <c r="E3" s="47"/>
      <c r="F3" s="47"/>
      <c r="G3" s="47"/>
    </row>
    <row r="4" spans="1:7" x14ac:dyDescent="0.25">
      <c r="A4" s="47"/>
      <c r="B4" s="47"/>
      <c r="C4" s="47"/>
      <c r="D4" s="47"/>
      <c r="E4" s="47"/>
      <c r="F4" s="47"/>
      <c r="G4" s="47"/>
    </row>
    <row r="5" spans="1:7" x14ac:dyDescent="0.25">
      <c r="A5" s="47"/>
      <c r="B5" s="47"/>
      <c r="C5" s="47"/>
      <c r="D5" s="47"/>
      <c r="E5" s="47"/>
      <c r="F5" s="47"/>
      <c r="G5" s="47"/>
    </row>
    <row r="6" spans="1:7" x14ac:dyDescent="0.25">
      <c r="A6" s="47"/>
      <c r="B6" s="47"/>
      <c r="C6" s="47"/>
      <c r="D6" s="47"/>
      <c r="E6" s="47"/>
      <c r="F6" s="47"/>
      <c r="G6" s="47"/>
    </row>
    <row r="7" spans="1:7" x14ac:dyDescent="0.25">
      <c r="A7" s="47"/>
      <c r="B7" s="47"/>
      <c r="C7" s="47"/>
      <c r="D7" s="47"/>
      <c r="E7" s="47"/>
      <c r="F7" s="47"/>
      <c r="G7" s="47"/>
    </row>
    <row r="8" spans="1:7" ht="42" x14ac:dyDescent="0.25">
      <c r="A8" s="2" t="s">
        <v>7</v>
      </c>
      <c r="B8" s="2" t="s">
        <v>0</v>
      </c>
      <c r="C8" s="2" t="s">
        <v>1</v>
      </c>
      <c r="D8" s="3" t="s">
        <v>2</v>
      </c>
      <c r="E8" s="3" t="s">
        <v>3</v>
      </c>
      <c r="F8" s="2" t="s">
        <v>4</v>
      </c>
      <c r="G8" s="2" t="s">
        <v>5</v>
      </c>
    </row>
    <row r="9" spans="1:7" ht="67.5" x14ac:dyDescent="0.25">
      <c r="A9" s="22">
        <v>1</v>
      </c>
      <c r="B9" s="23" t="s">
        <v>28</v>
      </c>
      <c r="C9" s="23" t="s">
        <v>29</v>
      </c>
      <c r="D9" s="23" t="s">
        <v>23</v>
      </c>
      <c r="E9" s="8">
        <v>20</v>
      </c>
      <c r="F9" s="23">
        <v>4500</v>
      </c>
      <c r="G9" s="23">
        <f t="shared" ref="G9:G15" si="0">E9*F9</f>
        <v>90000</v>
      </c>
    </row>
    <row r="10" spans="1:7" ht="360" x14ac:dyDescent="0.25">
      <c r="A10" s="22">
        <v>2</v>
      </c>
      <c r="B10" s="23" t="s">
        <v>30</v>
      </c>
      <c r="C10" s="23" t="s">
        <v>31</v>
      </c>
      <c r="D10" s="23" t="s">
        <v>26</v>
      </c>
      <c r="E10" s="8">
        <v>1</v>
      </c>
      <c r="F10" s="23">
        <v>50000</v>
      </c>
      <c r="G10" s="23">
        <f t="shared" si="0"/>
        <v>50000</v>
      </c>
    </row>
    <row r="11" spans="1:7" ht="180" x14ac:dyDescent="0.25">
      <c r="A11" s="22">
        <v>3</v>
      </c>
      <c r="B11" s="23" t="s">
        <v>32</v>
      </c>
      <c r="C11" s="23" t="s">
        <v>33</v>
      </c>
      <c r="D11" s="23" t="s">
        <v>23</v>
      </c>
      <c r="E11" s="8">
        <v>200</v>
      </c>
      <c r="F11" s="23">
        <v>2000</v>
      </c>
      <c r="G11" s="23">
        <f t="shared" si="0"/>
        <v>400000</v>
      </c>
    </row>
    <row r="12" spans="1:7" ht="107.25" customHeight="1" x14ac:dyDescent="0.25">
      <c r="A12" s="22">
        <v>4</v>
      </c>
      <c r="B12" s="23" t="s">
        <v>34</v>
      </c>
      <c r="C12" s="23" t="s">
        <v>35</v>
      </c>
      <c r="D12" s="23" t="s">
        <v>23</v>
      </c>
      <c r="E12" s="8">
        <v>2000</v>
      </c>
      <c r="F12" s="23">
        <v>30</v>
      </c>
      <c r="G12" s="23">
        <f t="shared" si="0"/>
        <v>60000</v>
      </c>
    </row>
    <row r="13" spans="1:7" ht="22.5" x14ac:dyDescent="0.25">
      <c r="A13" s="22">
        <v>5</v>
      </c>
      <c r="B13" s="23" t="s">
        <v>36</v>
      </c>
      <c r="C13" s="23" t="s">
        <v>36</v>
      </c>
      <c r="D13" s="23" t="s">
        <v>23</v>
      </c>
      <c r="E13" s="8">
        <v>6000</v>
      </c>
      <c r="F13" s="23">
        <v>30</v>
      </c>
      <c r="G13" s="23">
        <f t="shared" si="0"/>
        <v>180000</v>
      </c>
    </row>
    <row r="14" spans="1:7" ht="22.5" x14ac:dyDescent="0.25">
      <c r="A14" s="22">
        <v>6</v>
      </c>
      <c r="B14" s="23" t="s">
        <v>37</v>
      </c>
      <c r="C14" s="23" t="s">
        <v>38</v>
      </c>
      <c r="D14" s="23" t="s">
        <v>22</v>
      </c>
      <c r="E14" s="8">
        <v>3</v>
      </c>
      <c r="F14" s="23">
        <v>1006474</v>
      </c>
      <c r="G14" s="23">
        <f t="shared" si="0"/>
        <v>3019422</v>
      </c>
    </row>
    <row r="15" spans="1:7" ht="22.5" x14ac:dyDescent="0.25">
      <c r="A15" s="2">
        <v>7</v>
      </c>
      <c r="B15" s="23" t="s">
        <v>39</v>
      </c>
      <c r="C15" s="23" t="s">
        <v>40</v>
      </c>
      <c r="D15" s="23" t="s">
        <v>22</v>
      </c>
      <c r="E15" s="8">
        <v>3</v>
      </c>
      <c r="F15" s="23">
        <v>102643</v>
      </c>
      <c r="G15" s="23">
        <f t="shared" si="0"/>
        <v>307929</v>
      </c>
    </row>
    <row r="16" spans="1:7" x14ac:dyDescent="0.25">
      <c r="A16" s="5"/>
      <c r="B16" s="7"/>
      <c r="C16" s="7"/>
      <c r="D16" s="7"/>
      <c r="E16" s="9"/>
      <c r="F16" s="7"/>
      <c r="G16" s="10"/>
    </row>
    <row r="17" spans="1:7" x14ac:dyDescent="0.25">
      <c r="A17" s="5"/>
      <c r="B17" s="7"/>
      <c r="C17" s="7"/>
      <c r="D17" s="7"/>
      <c r="E17" s="9"/>
      <c r="F17" s="7"/>
      <c r="G17" s="10"/>
    </row>
    <row r="18" spans="1:7" x14ac:dyDescent="0.25">
      <c r="A18" s="48" t="s">
        <v>6</v>
      </c>
      <c r="B18" s="48"/>
      <c r="C18" s="48"/>
      <c r="D18" s="48"/>
      <c r="E18" s="48"/>
      <c r="F18" s="48"/>
      <c r="G18" s="48"/>
    </row>
    <row r="19" spans="1:7" ht="31.5" x14ac:dyDescent="0.25">
      <c r="A19" s="2" t="s">
        <v>7</v>
      </c>
      <c r="B19" s="14" t="s">
        <v>8</v>
      </c>
      <c r="C19" s="14" t="s">
        <v>9</v>
      </c>
      <c r="D19" s="38" t="s">
        <v>25</v>
      </c>
      <c r="E19" s="39"/>
      <c r="F19" s="40" t="s">
        <v>10</v>
      </c>
      <c r="G19" s="42"/>
    </row>
    <row r="20" spans="1:7" x14ac:dyDescent="0.25">
      <c r="A20" s="12">
        <v>1</v>
      </c>
      <c r="B20" s="21" t="s">
        <v>41</v>
      </c>
      <c r="C20" s="21" t="s">
        <v>42</v>
      </c>
      <c r="D20" s="49" t="s">
        <v>43</v>
      </c>
      <c r="E20" s="50"/>
      <c r="F20" s="27"/>
      <c r="G20" s="28"/>
    </row>
    <row r="21" spans="1:7" x14ac:dyDescent="0.25">
      <c r="A21" s="12">
        <v>2</v>
      </c>
      <c r="B21" s="21" t="s">
        <v>44</v>
      </c>
      <c r="C21" s="21" t="s">
        <v>45</v>
      </c>
      <c r="D21" s="49" t="s">
        <v>46</v>
      </c>
      <c r="E21" s="50"/>
      <c r="F21" s="51"/>
      <c r="G21" s="51"/>
    </row>
    <row r="22" spans="1:7" x14ac:dyDescent="0.25">
      <c r="A22" s="22">
        <v>3</v>
      </c>
      <c r="B22" s="21" t="s">
        <v>47</v>
      </c>
      <c r="C22" s="21" t="s">
        <v>48</v>
      </c>
      <c r="D22" s="49" t="s">
        <v>49</v>
      </c>
      <c r="E22" s="50"/>
      <c r="F22" s="51"/>
      <c r="G22" s="51"/>
    </row>
    <row r="23" spans="1:7" x14ac:dyDescent="0.25">
      <c r="A23" s="22">
        <v>4</v>
      </c>
      <c r="B23" s="21" t="s">
        <v>50</v>
      </c>
      <c r="C23" s="21" t="s">
        <v>51</v>
      </c>
      <c r="D23" s="49" t="s">
        <v>52</v>
      </c>
      <c r="E23" s="50"/>
      <c r="F23" s="51"/>
      <c r="G23" s="51"/>
    </row>
    <row r="24" spans="1:7" x14ac:dyDescent="0.25">
      <c r="A24" s="16"/>
      <c r="B24" s="16"/>
      <c r="C24" s="16"/>
      <c r="D24" s="16"/>
      <c r="E24" s="16"/>
      <c r="F24" s="16"/>
      <c r="G24" s="16"/>
    </row>
    <row r="25" spans="1:7" x14ac:dyDescent="0.25">
      <c r="A25" s="37" t="s">
        <v>12</v>
      </c>
      <c r="B25" s="37"/>
      <c r="C25" s="37"/>
      <c r="D25" s="37"/>
      <c r="E25" s="37"/>
      <c r="F25" s="37"/>
      <c r="G25" s="37"/>
    </row>
    <row r="26" spans="1:7" x14ac:dyDescent="0.25">
      <c r="A26" s="37"/>
      <c r="B26" s="37"/>
      <c r="C26" s="37"/>
      <c r="D26" s="37"/>
      <c r="E26" s="37"/>
      <c r="F26" s="37"/>
      <c r="G26" s="37"/>
    </row>
    <row r="27" spans="1:7" x14ac:dyDescent="0.25">
      <c r="A27" s="37"/>
      <c r="B27" s="37"/>
      <c r="C27" s="37"/>
      <c r="D27" s="37"/>
      <c r="E27" s="37"/>
      <c r="F27" s="37"/>
      <c r="G27" s="37"/>
    </row>
    <row r="28" spans="1:7" x14ac:dyDescent="0.25">
      <c r="A28" s="17"/>
      <c r="B28" s="17"/>
      <c r="C28" s="17"/>
      <c r="D28" s="17"/>
      <c r="E28" s="17"/>
      <c r="F28" s="17"/>
      <c r="G28" s="17"/>
    </row>
    <row r="29" spans="1:7" s="13" customFormat="1" ht="21" x14ac:dyDescent="0.2">
      <c r="A29" s="2" t="s">
        <v>7</v>
      </c>
      <c r="B29" s="2" t="s">
        <v>13</v>
      </c>
      <c r="C29" s="2" t="s">
        <v>14</v>
      </c>
      <c r="D29" s="18" t="s">
        <v>24</v>
      </c>
      <c r="E29" s="2" t="s">
        <v>15</v>
      </c>
      <c r="F29" s="38" t="s">
        <v>16</v>
      </c>
      <c r="G29" s="39"/>
    </row>
    <row r="30" spans="1:7" s="13" customFormat="1" ht="22.5" x14ac:dyDescent="0.2">
      <c r="A30" s="22">
        <v>1</v>
      </c>
      <c r="B30" s="26" t="s">
        <v>47</v>
      </c>
      <c r="C30" s="4">
        <v>90000</v>
      </c>
      <c r="D30" s="22" t="s">
        <v>17</v>
      </c>
      <c r="E30" s="23" t="s">
        <v>55</v>
      </c>
      <c r="F30" s="27" t="s">
        <v>47</v>
      </c>
      <c r="G30" s="28"/>
    </row>
    <row r="31" spans="1:7" s="13" customFormat="1" ht="12.75" x14ac:dyDescent="0.2">
      <c r="A31" s="22">
        <v>2</v>
      </c>
      <c r="B31" s="21" t="s">
        <v>27</v>
      </c>
      <c r="C31" s="4"/>
      <c r="D31" s="22"/>
      <c r="E31" s="23"/>
      <c r="F31" s="27"/>
      <c r="G31" s="28"/>
    </row>
    <row r="32" spans="1:7" s="13" customFormat="1" ht="12.75" x14ac:dyDescent="0.2">
      <c r="A32" s="29">
        <v>3</v>
      </c>
      <c r="B32" s="26" t="s">
        <v>44</v>
      </c>
      <c r="C32" s="4">
        <v>189000</v>
      </c>
      <c r="D32" s="22" t="s">
        <v>17</v>
      </c>
      <c r="E32" s="23" t="s">
        <v>54</v>
      </c>
      <c r="F32" s="31" t="s">
        <v>44</v>
      </c>
      <c r="G32" s="32"/>
    </row>
    <row r="33" spans="1:7" s="13" customFormat="1" ht="12.75" x14ac:dyDescent="0.2">
      <c r="A33" s="30"/>
      <c r="B33" s="26" t="s">
        <v>50</v>
      </c>
      <c r="C33" s="23">
        <v>230000</v>
      </c>
      <c r="D33" s="22" t="s">
        <v>17</v>
      </c>
      <c r="E33" s="23" t="s">
        <v>54</v>
      </c>
      <c r="F33" s="33"/>
      <c r="G33" s="34"/>
    </row>
    <row r="34" spans="1:7" s="13" customFormat="1" ht="12.75" x14ac:dyDescent="0.2">
      <c r="A34" s="22">
        <v>4</v>
      </c>
      <c r="B34" s="26" t="s">
        <v>27</v>
      </c>
      <c r="C34" s="23"/>
      <c r="D34" s="22"/>
      <c r="E34" s="23"/>
      <c r="F34" s="27"/>
      <c r="G34" s="28"/>
    </row>
    <row r="35" spans="1:7" s="13" customFormat="1" ht="12.75" x14ac:dyDescent="0.2">
      <c r="A35" s="22">
        <v>5</v>
      </c>
      <c r="B35" s="26" t="s">
        <v>27</v>
      </c>
      <c r="C35" s="23"/>
      <c r="D35" s="22"/>
      <c r="E35" s="23"/>
      <c r="F35" s="27"/>
      <c r="G35" s="28"/>
    </row>
    <row r="36" spans="1:7" s="13" customFormat="1" ht="22.5" x14ac:dyDescent="0.2">
      <c r="A36" s="22">
        <v>6</v>
      </c>
      <c r="B36" s="26" t="s">
        <v>41</v>
      </c>
      <c r="C36" s="4">
        <v>3019410</v>
      </c>
      <c r="D36" s="22" t="s">
        <v>17</v>
      </c>
      <c r="E36" s="23" t="s">
        <v>53</v>
      </c>
      <c r="F36" s="27" t="s">
        <v>41</v>
      </c>
      <c r="G36" s="28"/>
    </row>
    <row r="37" spans="1:7" s="13" customFormat="1" ht="22.5" x14ac:dyDescent="0.2">
      <c r="A37" s="22">
        <v>7</v>
      </c>
      <c r="B37" s="26" t="s">
        <v>41</v>
      </c>
      <c r="C37" s="23">
        <v>307920</v>
      </c>
      <c r="D37" s="22" t="s">
        <v>17</v>
      </c>
      <c r="E37" s="23" t="s">
        <v>40</v>
      </c>
      <c r="F37" s="27" t="s">
        <v>41</v>
      </c>
      <c r="G37" s="28"/>
    </row>
    <row r="38" spans="1:7" x14ac:dyDescent="0.25">
      <c r="A38" s="5"/>
      <c r="B38" s="19"/>
      <c r="C38" s="7"/>
      <c r="D38" s="6"/>
      <c r="E38" s="6"/>
      <c r="F38" s="6"/>
      <c r="G38" s="6"/>
    </row>
    <row r="39" spans="1:7" x14ac:dyDescent="0.25">
      <c r="A39" s="37" t="s">
        <v>18</v>
      </c>
      <c r="B39" s="37"/>
      <c r="C39" s="37"/>
      <c r="D39" s="37"/>
      <c r="E39" s="37"/>
      <c r="F39" s="37"/>
      <c r="G39" s="37"/>
    </row>
    <row r="40" spans="1:7" x14ac:dyDescent="0.25">
      <c r="A40" s="37"/>
      <c r="B40" s="37"/>
      <c r="C40" s="37"/>
      <c r="D40" s="37"/>
      <c r="E40" s="37"/>
      <c r="F40" s="37"/>
      <c r="G40" s="37"/>
    </row>
    <row r="41" spans="1:7" x14ac:dyDescent="0.25">
      <c r="A41" s="20"/>
      <c r="B41" s="20"/>
      <c r="C41" s="20"/>
      <c r="D41" s="20"/>
      <c r="E41" s="20"/>
      <c r="F41" s="20"/>
      <c r="G41" s="20"/>
    </row>
    <row r="42" spans="1:7" ht="31.5" x14ac:dyDescent="0.25">
      <c r="A42" s="14" t="s">
        <v>7</v>
      </c>
      <c r="B42" s="14" t="s">
        <v>8</v>
      </c>
      <c r="C42" s="14" t="s">
        <v>19</v>
      </c>
      <c r="D42" s="40" t="s">
        <v>20</v>
      </c>
      <c r="E42" s="41"/>
      <c r="F42" s="41"/>
      <c r="G42" s="42"/>
    </row>
    <row r="43" spans="1:7" x14ac:dyDescent="0.25">
      <c r="A43" s="15">
        <v>1</v>
      </c>
      <c r="B43" s="26" t="s">
        <v>47</v>
      </c>
      <c r="C43" s="26" t="s">
        <v>48</v>
      </c>
      <c r="D43" s="43">
        <f>C30</f>
        <v>90000</v>
      </c>
      <c r="E43" s="44"/>
      <c r="F43" s="44"/>
      <c r="G43" s="45"/>
    </row>
    <row r="44" spans="1:7" x14ac:dyDescent="0.25">
      <c r="A44" s="15">
        <v>2</v>
      </c>
      <c r="B44" s="26" t="s">
        <v>44</v>
      </c>
      <c r="C44" s="26" t="s">
        <v>45</v>
      </c>
      <c r="D44" s="43">
        <f>C32</f>
        <v>189000</v>
      </c>
      <c r="E44" s="44"/>
      <c r="F44" s="44"/>
      <c r="G44" s="45"/>
    </row>
    <row r="45" spans="1:7" x14ac:dyDescent="0.25">
      <c r="A45" s="25">
        <v>3</v>
      </c>
      <c r="B45" s="26" t="s">
        <v>41</v>
      </c>
      <c r="C45" s="26" t="s">
        <v>42</v>
      </c>
      <c r="D45" s="43">
        <f>C36+C37</f>
        <v>3327330</v>
      </c>
      <c r="E45" s="44"/>
      <c r="F45" s="44"/>
      <c r="G45" s="45"/>
    </row>
    <row r="46" spans="1:7" x14ac:dyDescent="0.25">
      <c r="A46" s="19"/>
      <c r="B46" s="19"/>
      <c r="C46" s="19"/>
      <c r="D46" s="24"/>
      <c r="E46" s="24"/>
      <c r="F46" s="24"/>
      <c r="G46" s="24"/>
    </row>
    <row r="48" spans="1:7" x14ac:dyDescent="0.25">
      <c r="B48" s="36" t="s">
        <v>11</v>
      </c>
      <c r="C48" s="36"/>
      <c r="D48" s="36"/>
      <c r="E48" s="36"/>
      <c r="F48" s="36"/>
      <c r="G48" s="36"/>
    </row>
    <row r="49" spans="2:7" x14ac:dyDescent="0.25">
      <c r="B49" s="11"/>
      <c r="C49" s="11"/>
      <c r="D49" s="11"/>
      <c r="E49" s="11"/>
      <c r="F49" s="11"/>
      <c r="G49" s="11"/>
    </row>
    <row r="50" spans="2:7" x14ac:dyDescent="0.25">
      <c r="B50" s="35" t="s">
        <v>21</v>
      </c>
      <c r="C50" s="35"/>
      <c r="D50" s="35"/>
      <c r="E50" s="35"/>
      <c r="F50" s="35"/>
    </row>
    <row r="51" spans="2:7" x14ac:dyDescent="0.25">
      <c r="B51" s="35"/>
      <c r="C51" s="35"/>
      <c r="D51" s="35"/>
      <c r="E51" s="35"/>
      <c r="F51" s="35"/>
    </row>
  </sheetData>
  <mergeCells count="29">
    <mergeCell ref="D21:E21"/>
    <mergeCell ref="F21:G21"/>
    <mergeCell ref="D22:E22"/>
    <mergeCell ref="D23:E23"/>
    <mergeCell ref="F22:G22"/>
    <mergeCell ref="F23:G23"/>
    <mergeCell ref="A1:G7"/>
    <mergeCell ref="A18:G18"/>
    <mergeCell ref="D19:E19"/>
    <mergeCell ref="F19:G19"/>
    <mergeCell ref="F20:G20"/>
    <mergeCell ref="D20:E20"/>
    <mergeCell ref="A25:G27"/>
    <mergeCell ref="F29:G29"/>
    <mergeCell ref="A39:G40"/>
    <mergeCell ref="D42:G42"/>
    <mergeCell ref="D43:G43"/>
    <mergeCell ref="F35:G35"/>
    <mergeCell ref="F31:G31"/>
    <mergeCell ref="F36:G36"/>
    <mergeCell ref="F34:G34"/>
    <mergeCell ref="F30:G30"/>
    <mergeCell ref="F37:G37"/>
    <mergeCell ref="A32:A33"/>
    <mergeCell ref="F32:G33"/>
    <mergeCell ref="B50:F51"/>
    <mergeCell ref="B48:G48"/>
    <mergeCell ref="D44:G44"/>
    <mergeCell ref="D45:G45"/>
  </mergeCells>
  <pageMargins left="0.33250000000000002" right="0.27124999999999999"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2021-04-23T08:54:53Z</dcterms:modified>
</cp:coreProperties>
</file>