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Лист1!$A$1:$N$33</definedName>
  </definedNames>
  <calcPr calcId="124519" refMode="R1C1"/>
</workbook>
</file>

<file path=xl/calcChain.xml><?xml version="1.0" encoding="utf-8"?>
<calcChain xmlns="http://schemas.openxmlformats.org/spreadsheetml/2006/main">
  <c r="G18" i="1"/>
  <c r="G16"/>
  <c r="G17"/>
  <c r="G15"/>
  <c r="G14" l="1"/>
  <c r="G13"/>
</calcChain>
</file>

<file path=xl/sharedStrings.xml><?xml version="1.0" encoding="utf-8"?>
<sst xmlns="http://schemas.openxmlformats.org/spreadsheetml/2006/main" count="63" uniqueCount="53">
  <si>
    <t xml:space="preserve">Протокол  об итогах государственных закупок способом ценовой закуп на 2017г. </t>
  </si>
  <si>
    <t>№</t>
  </si>
  <si>
    <t>Техническая спецификация</t>
  </si>
  <si>
    <t>г.Алматы, ул. Толе би, 93</t>
  </si>
  <si>
    <t xml:space="preserve">                  </t>
  </si>
  <si>
    <t>отдел государственных закупок</t>
  </si>
  <si>
    <t>Количество</t>
  </si>
  <si>
    <t>Цена за единицу</t>
  </si>
  <si>
    <t>Сумма</t>
  </si>
  <si>
    <t>Наименование</t>
  </si>
  <si>
    <t>Ед.изм</t>
  </si>
  <si>
    <t xml:space="preserve">Потенциальные поставщики, представившие Ценовые предложения </t>
  </si>
  <si>
    <t>Начальник отдела _______________________________ Рахимбердиев Ж.К.</t>
  </si>
  <si>
    <t>по государственным закупкам</t>
  </si>
  <si>
    <t xml:space="preserve">2. Наименование потенциальных поставщиков, представивших ценовые предложения с указанием номеров лотов, по которым принимает участие каждый из потенциальных поставщиков: </t>
  </si>
  <si>
    <r>
      <t xml:space="preserve">1.Организатор и заказчик государственных закупок – </t>
    </r>
    <r>
      <rPr>
        <b/>
        <i/>
        <sz val="11"/>
        <color theme="1"/>
        <rFont val="Times New Roman"/>
        <family val="1"/>
        <charset val="204"/>
      </rPr>
      <t>ГКП на ПХВ «Городской кардиологический центр»</t>
    </r>
    <r>
      <rPr>
        <sz val="11"/>
        <color theme="1"/>
        <rFont val="Times New Roman"/>
        <family val="1"/>
        <charset val="204"/>
      </rPr>
      <t xml:space="preserve"> - в соответствии п.104 гл.9 Постановления Правительства РК №1729 от 30.10.2009г. «Об утверждении Правил организации и проведения закупа лекарственных средств, изделия медицинского назначения и медицинской техники по оказанию гарантированного объема бесплатной медицинской помощи» провел закупки способом ценовой закуп на изделия медицинского назначения:</t>
    </r>
  </si>
  <si>
    <t>Итоги/ Победитель</t>
  </si>
  <si>
    <t>3. Наименование и местонахождение потенциального поставщика, с которым будет заключен договор и цена договора согласно представленному ценовому предложению:</t>
  </si>
  <si>
    <t>№ п/п</t>
  </si>
  <si>
    <t xml:space="preserve">Наименование 
потенциального поставщика
</t>
  </si>
  <si>
    <t>Адрес потенциального поставщика</t>
  </si>
  <si>
    <t>Цена, тенге</t>
  </si>
  <si>
    <t>штука</t>
  </si>
  <si>
    <t>Директор _______________________________________ Кодасбаев А.Т.</t>
  </si>
  <si>
    <t>гепарин натрия</t>
  </si>
  <si>
    <t>раствор для инъекций 5000 МЕ/мл, 5 мл</t>
  </si>
  <si>
    <t>калия и магния аспарагинат</t>
  </si>
  <si>
    <t>раствор для инфузий 250 мл</t>
  </si>
  <si>
    <t>контейнер</t>
  </si>
  <si>
    <t>ТОО "Гелика"</t>
  </si>
  <si>
    <t>№33</t>
  </si>
  <si>
    <t>ампула</t>
  </si>
  <si>
    <t>ЭКГ бумага для аппарата BTL 08-LT/08-LC</t>
  </si>
  <si>
    <t>размер 210мм х25м (ролик). ЭКГ бумага тепловая.  Принимается в ЭКГ аппаратах импортного и российского производства, имеющих печатающую термографическую головку.</t>
  </si>
  <si>
    <t>пробирка микроцентрифужная</t>
  </si>
  <si>
    <t>Объем -1,5 мл; Диаметр - 10 мм; Высота - 40 мм;   Цена деления -  0,5 мл; Материал- полипропилен; Упаковка- 500 шт.</t>
  </si>
  <si>
    <t>упаковка</t>
  </si>
  <si>
    <t xml:space="preserve">катетер фолея </t>
  </si>
  <si>
    <t>двух ходовой, размеры Fr 6-22. По заявке заказчика. урологические катетеры безопасного дренирования мочевого пузыря</t>
  </si>
  <si>
    <t>мундштук одноразовый от спирометра</t>
  </si>
  <si>
    <t>мундштук одноразовый от спирометра SPM 300. представляет собой пластиковую трубочку, предназначенную для измерения дыхательных способностей пациента. 27 мм – внутренний диаметр,
120 мм – длина, 1,0 мм – толщина стенки. в упаковке 100 штук</t>
  </si>
  <si>
    <t>ТОО "Айкамед"</t>
  </si>
  <si>
    <t>ТОО "Innovo"</t>
  </si>
  <si>
    <t>ТОО "ОрдаМед Центральная Азия"</t>
  </si>
  <si>
    <t>ТОО "Медоника"</t>
  </si>
  <si>
    <t>ТОО "ИНТЕРФАРМСЕРВИС"</t>
  </si>
  <si>
    <t xml:space="preserve">закуп не состоялся </t>
  </si>
  <si>
    <t xml:space="preserve">закуп не состоялся пп.2 п.114
</t>
  </si>
  <si>
    <t>10 октября 2017г.</t>
  </si>
  <si>
    <t>Алматинская область, пос.Ынтымак ул. Толе би 18</t>
  </si>
  <si>
    <t>Алматинская обл., г.Каскелен, ул. Байгазиева, №7</t>
  </si>
  <si>
    <t>г.Алматы, ул. Достык 97Б, офис 71</t>
  </si>
  <si>
    <t>г.Алматы, ул. Дуйсенова, д.25, н.п. 202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</si>
</sst>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i/>
      <sz val="12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/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 indent="5"/>
    </xf>
    <xf numFmtId="0" fontId="3" fillId="0" borderId="0" xfId="0" applyFont="1" applyAlignment="1">
      <alignment horizontal="right" indent="5"/>
    </xf>
    <xf numFmtId="0" fontId="4" fillId="0" borderId="0" xfId="0" applyFont="1" applyAlignment="1">
      <alignment wrapText="1"/>
    </xf>
    <xf numFmtId="0" fontId="4" fillId="0" borderId="0" xfId="0" applyFont="1" applyBorder="1" applyAlignment="1">
      <alignment vertical="top"/>
    </xf>
    <xf numFmtId="0" fontId="1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0" xfId="0" applyFont="1" applyAlignment="1">
      <alignment horizontal="right"/>
    </xf>
    <xf numFmtId="0" fontId="8" fillId="0" borderId="0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right"/>
    </xf>
    <xf numFmtId="0" fontId="1" fillId="0" borderId="0" xfId="0" applyFont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center"/>
    </xf>
    <xf numFmtId="4" fontId="4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top" wrapText="1"/>
    </xf>
    <xf numFmtId="0" fontId="1" fillId="0" borderId="0" xfId="0" applyFont="1" applyBorder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2" fillId="3" borderId="1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9"/>
  <sheetViews>
    <sheetView tabSelected="1" view="pageBreakPreview" topLeftCell="A10" zoomScale="85" zoomScaleSheetLayoutView="85" zoomScalePageLayoutView="70" workbookViewId="0">
      <selection activeCell="K26" sqref="K26"/>
    </sheetView>
  </sheetViews>
  <sheetFormatPr defaultRowHeight="15"/>
  <cols>
    <col min="1" max="1" width="4.85546875" style="6" customWidth="1"/>
    <col min="2" max="2" width="33.42578125" style="6" customWidth="1"/>
    <col min="3" max="3" width="41" style="6" customWidth="1"/>
    <col min="4" max="4" width="10.42578125" style="6" customWidth="1"/>
    <col min="5" max="5" width="11.42578125" style="6" customWidth="1"/>
    <col min="6" max="6" width="14.7109375" style="6" customWidth="1"/>
    <col min="7" max="7" width="11.5703125" style="6" customWidth="1"/>
    <col min="8" max="8" width="12.7109375" style="6" customWidth="1"/>
    <col min="9" max="11" width="14.28515625" style="6" customWidth="1"/>
    <col min="12" max="12" width="19.85546875" style="6" customWidth="1"/>
    <col min="13" max="13" width="14.28515625" style="6" customWidth="1"/>
    <col min="14" max="14" width="14" style="6" customWidth="1"/>
    <col min="15" max="16384" width="9.140625" style="6"/>
  </cols>
  <sheetData>
    <row r="1" spans="1:16" ht="15.75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</row>
    <row r="2" spans="1:16">
      <c r="G2" s="28"/>
      <c r="H2" s="44" t="s">
        <v>30</v>
      </c>
      <c r="N2" s="28"/>
      <c r="O2" s="28"/>
      <c r="P2" s="28"/>
    </row>
    <row r="3" spans="1:16">
      <c r="A3" s="15"/>
      <c r="B3" s="4"/>
      <c r="C3" s="5"/>
    </row>
    <row r="4" spans="1:16" ht="15.75">
      <c r="A4" s="1" t="s">
        <v>3</v>
      </c>
      <c r="G4" s="1" t="s">
        <v>4</v>
      </c>
      <c r="H4" s="1"/>
      <c r="I4" s="1"/>
      <c r="J4" s="1"/>
      <c r="K4" s="1"/>
      <c r="L4" s="1"/>
      <c r="M4" s="1"/>
      <c r="N4" s="27"/>
    </row>
    <row r="5" spans="1:16" ht="15.75">
      <c r="A5" s="1" t="s">
        <v>5</v>
      </c>
      <c r="I5" s="66" t="s">
        <v>48</v>
      </c>
      <c r="J5" s="66"/>
      <c r="K5" s="66"/>
      <c r="L5" s="66"/>
      <c r="M5" s="66"/>
      <c r="N5" s="66"/>
    </row>
    <row r="6" spans="1:16">
      <c r="A6" s="2"/>
      <c r="B6" s="3"/>
      <c r="C6" s="16"/>
      <c r="D6" s="16"/>
      <c r="E6" s="16"/>
      <c r="F6" s="16"/>
      <c r="G6" s="16"/>
    </row>
    <row r="7" spans="1:16">
      <c r="A7" s="64" t="s">
        <v>15</v>
      </c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</row>
    <row r="8" spans="1:16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spans="1:16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</row>
    <row r="10" spans="1:16">
      <c r="A10" s="65" t="s">
        <v>14</v>
      </c>
      <c r="B10" s="65"/>
      <c r="C10" s="65"/>
      <c r="D10" s="65"/>
      <c r="E10" s="65"/>
      <c r="F10" s="65"/>
      <c r="G10" s="65"/>
      <c r="H10" s="65"/>
      <c r="I10" s="65"/>
      <c r="J10" s="65"/>
      <c r="K10" s="65"/>
      <c r="L10" s="65"/>
      <c r="M10" s="65"/>
      <c r="N10" s="65"/>
    </row>
    <row r="11" spans="1:16">
      <c r="A11" s="8"/>
      <c r="B11" s="9"/>
      <c r="C11" s="9"/>
      <c r="D11" s="9"/>
      <c r="E11" s="9"/>
      <c r="F11" s="9"/>
      <c r="G11" s="9"/>
      <c r="H11" s="57" t="s">
        <v>11</v>
      </c>
      <c r="I11" s="58"/>
      <c r="J11" s="58"/>
      <c r="K11" s="58"/>
      <c r="L11" s="58"/>
      <c r="M11" s="58"/>
      <c r="N11" s="59"/>
      <c r="O11" s="15"/>
    </row>
    <row r="12" spans="1:16" ht="53.25" customHeight="1">
      <c r="A12" s="7" t="s">
        <v>1</v>
      </c>
      <c r="B12" s="11" t="s">
        <v>9</v>
      </c>
      <c r="C12" s="11" t="s">
        <v>2</v>
      </c>
      <c r="D12" s="7" t="s">
        <v>10</v>
      </c>
      <c r="E12" s="7" t="s">
        <v>6</v>
      </c>
      <c r="F12" s="11" t="s">
        <v>7</v>
      </c>
      <c r="G12" s="10" t="s">
        <v>8</v>
      </c>
      <c r="H12" s="10" t="s">
        <v>41</v>
      </c>
      <c r="I12" s="10" t="s">
        <v>42</v>
      </c>
      <c r="J12" s="10" t="s">
        <v>43</v>
      </c>
      <c r="K12" s="10" t="s">
        <v>44</v>
      </c>
      <c r="L12" s="10" t="s">
        <v>45</v>
      </c>
      <c r="M12" s="10" t="s">
        <v>29</v>
      </c>
      <c r="N12" s="11" t="s">
        <v>16</v>
      </c>
    </row>
    <row r="13" spans="1:16" ht="21">
      <c r="A13" s="7">
        <v>1</v>
      </c>
      <c r="B13" s="41" t="s">
        <v>24</v>
      </c>
      <c r="C13" s="41" t="s">
        <v>25</v>
      </c>
      <c r="D13" s="41" t="s">
        <v>31</v>
      </c>
      <c r="E13" s="41">
        <v>9000</v>
      </c>
      <c r="F13" s="42">
        <v>393.45</v>
      </c>
      <c r="G13" s="38">
        <f t="shared" ref="G13:G18" si="0">E13*F13</f>
        <v>3541050</v>
      </c>
      <c r="H13" s="54"/>
      <c r="I13" s="54"/>
      <c r="J13" s="54"/>
      <c r="K13" s="54"/>
      <c r="L13" s="54"/>
      <c r="M13" s="54"/>
      <c r="N13" s="10" t="s">
        <v>46</v>
      </c>
    </row>
    <row r="14" spans="1:16" ht="31.5">
      <c r="A14" s="7">
        <v>2</v>
      </c>
      <c r="B14" s="41" t="s">
        <v>26</v>
      </c>
      <c r="C14" s="41" t="s">
        <v>27</v>
      </c>
      <c r="D14" s="41" t="s">
        <v>28</v>
      </c>
      <c r="E14" s="41">
        <v>1000</v>
      </c>
      <c r="F14" s="42">
        <v>1000</v>
      </c>
      <c r="G14" s="38">
        <f t="shared" si="0"/>
        <v>1000000</v>
      </c>
      <c r="H14" s="54"/>
      <c r="I14" s="54"/>
      <c r="J14" s="54"/>
      <c r="K14" s="54"/>
      <c r="L14" s="55">
        <v>870000</v>
      </c>
      <c r="M14" s="54">
        <v>985000</v>
      </c>
      <c r="N14" s="10" t="s">
        <v>45</v>
      </c>
    </row>
    <row r="15" spans="1:16" ht="45">
      <c r="A15" s="7">
        <v>3</v>
      </c>
      <c r="B15" s="41" t="s">
        <v>32</v>
      </c>
      <c r="C15" s="41" t="s">
        <v>33</v>
      </c>
      <c r="D15" s="41" t="s">
        <v>22</v>
      </c>
      <c r="E15" s="41">
        <v>20</v>
      </c>
      <c r="F15" s="42">
        <v>1800</v>
      </c>
      <c r="G15" s="38">
        <f t="shared" si="0"/>
        <v>36000</v>
      </c>
      <c r="H15" s="55">
        <v>15460</v>
      </c>
      <c r="I15" s="54">
        <v>21660</v>
      </c>
      <c r="J15" s="54"/>
      <c r="K15" s="54"/>
      <c r="L15" s="54"/>
      <c r="M15" s="54"/>
      <c r="N15" s="10" t="s">
        <v>41</v>
      </c>
    </row>
    <row r="16" spans="1:16" ht="33.75">
      <c r="A16" s="7">
        <v>4</v>
      </c>
      <c r="B16" s="41" t="s">
        <v>34</v>
      </c>
      <c r="C16" s="41" t="s">
        <v>35</v>
      </c>
      <c r="D16" s="41" t="s">
        <v>36</v>
      </c>
      <c r="E16" s="41">
        <v>6</v>
      </c>
      <c r="F16" s="42">
        <v>3500</v>
      </c>
      <c r="G16" s="38">
        <f t="shared" si="0"/>
        <v>21000</v>
      </c>
      <c r="H16" s="54">
        <v>17880</v>
      </c>
      <c r="I16" s="55">
        <v>16158</v>
      </c>
      <c r="J16" s="54"/>
      <c r="K16" s="54"/>
      <c r="L16" s="54"/>
      <c r="M16" s="54"/>
      <c r="N16" s="10" t="s">
        <v>42</v>
      </c>
    </row>
    <row r="17" spans="1:15" ht="42">
      <c r="A17" s="7">
        <v>5</v>
      </c>
      <c r="B17" s="41" t="s">
        <v>37</v>
      </c>
      <c r="C17" s="41" t="s">
        <v>38</v>
      </c>
      <c r="D17" s="41" t="s">
        <v>22</v>
      </c>
      <c r="E17" s="41">
        <v>500</v>
      </c>
      <c r="F17" s="42">
        <v>360</v>
      </c>
      <c r="G17" s="38">
        <f t="shared" si="0"/>
        <v>180000</v>
      </c>
      <c r="H17" s="54"/>
      <c r="I17" s="55">
        <v>177500</v>
      </c>
      <c r="J17" s="54"/>
      <c r="K17" s="54"/>
      <c r="L17" s="54"/>
      <c r="M17" s="54"/>
      <c r="N17" s="10" t="s">
        <v>47</v>
      </c>
    </row>
    <row r="18" spans="1:15" ht="67.5">
      <c r="A18" s="7">
        <v>6</v>
      </c>
      <c r="B18" s="41" t="s">
        <v>39</v>
      </c>
      <c r="C18" s="41" t="s">
        <v>40</v>
      </c>
      <c r="D18" s="41" t="s">
        <v>36</v>
      </c>
      <c r="E18" s="41">
        <v>5</v>
      </c>
      <c r="F18" s="42">
        <v>52000</v>
      </c>
      <c r="G18" s="38">
        <f t="shared" si="0"/>
        <v>260000</v>
      </c>
      <c r="H18" s="54"/>
      <c r="I18" s="54"/>
      <c r="J18" s="55">
        <v>230000</v>
      </c>
      <c r="K18" s="54">
        <v>260000</v>
      </c>
      <c r="L18" s="54"/>
      <c r="M18" s="54"/>
      <c r="N18" s="10" t="s">
        <v>43</v>
      </c>
    </row>
    <row r="19" spans="1:15">
      <c r="A19" s="8"/>
      <c r="B19" s="33"/>
      <c r="C19" s="33"/>
      <c r="D19" s="33"/>
      <c r="E19" s="34"/>
      <c r="F19" s="34"/>
      <c r="G19" s="35"/>
      <c r="H19" s="35"/>
      <c r="I19" s="35"/>
      <c r="J19" s="35"/>
      <c r="K19" s="35"/>
      <c r="L19" s="35"/>
      <c r="M19" s="35"/>
      <c r="N19" s="35"/>
    </row>
    <row r="20" spans="1:15">
      <c r="A20" s="64" t="s">
        <v>17</v>
      </c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</row>
    <row r="21" spans="1:15">
      <c r="A21" s="29"/>
      <c r="B21" s="29"/>
      <c r="C21" s="29"/>
      <c r="D21" s="29"/>
      <c r="E21" s="29"/>
      <c r="F21" s="29"/>
      <c r="G21" s="29"/>
      <c r="H21" s="29"/>
      <c r="I21" s="31"/>
      <c r="J21" s="47"/>
      <c r="K21" s="47"/>
      <c r="L21" s="47"/>
      <c r="M21" s="50"/>
      <c r="N21" s="29"/>
    </row>
    <row r="22" spans="1:15">
      <c r="A22" s="32"/>
      <c r="B22" s="39" t="s">
        <v>18</v>
      </c>
      <c r="C22" s="60" t="s">
        <v>19</v>
      </c>
      <c r="D22" s="60"/>
      <c r="E22" s="60" t="s">
        <v>20</v>
      </c>
      <c r="F22" s="60"/>
      <c r="G22" s="60"/>
      <c r="H22" s="46" t="s">
        <v>21</v>
      </c>
      <c r="I22" s="36"/>
      <c r="J22" s="36"/>
      <c r="K22" s="36"/>
      <c r="L22" s="36"/>
      <c r="M22" s="36"/>
      <c r="N22" s="36"/>
      <c r="O22" s="36"/>
    </row>
    <row r="23" spans="1:15" ht="41.25" customHeight="1">
      <c r="A23" s="32"/>
      <c r="B23" s="40">
        <v>1</v>
      </c>
      <c r="C23" s="62" t="s">
        <v>45</v>
      </c>
      <c r="D23" s="62"/>
      <c r="E23" s="61" t="s">
        <v>49</v>
      </c>
      <c r="F23" s="61"/>
      <c r="G23" s="61"/>
      <c r="H23" s="45">
        <v>870000</v>
      </c>
      <c r="I23" s="37"/>
      <c r="J23" s="37"/>
      <c r="K23" s="37"/>
      <c r="L23" s="37"/>
      <c r="M23" s="37"/>
      <c r="N23" s="37"/>
      <c r="O23" s="37"/>
    </row>
    <row r="24" spans="1:15" ht="32.25" customHeight="1">
      <c r="A24" s="47"/>
      <c r="B24" s="49">
        <v>2</v>
      </c>
      <c r="C24" s="62" t="s">
        <v>41</v>
      </c>
      <c r="D24" s="62"/>
      <c r="E24" s="61" t="s">
        <v>50</v>
      </c>
      <c r="F24" s="61"/>
      <c r="G24" s="61"/>
      <c r="H24" s="45">
        <v>15460</v>
      </c>
      <c r="I24" s="37"/>
      <c r="J24" s="37"/>
      <c r="K24" s="37"/>
      <c r="L24" s="37"/>
      <c r="M24" s="37"/>
      <c r="N24" s="37"/>
      <c r="O24" s="37"/>
    </row>
    <row r="25" spans="1:15" ht="32.25" customHeight="1">
      <c r="A25" s="52"/>
      <c r="B25" s="53">
        <v>3</v>
      </c>
      <c r="C25" s="67" t="s">
        <v>42</v>
      </c>
      <c r="D25" s="68"/>
      <c r="E25" s="69" t="s">
        <v>51</v>
      </c>
      <c r="F25" s="70"/>
      <c r="G25" s="71"/>
      <c r="H25" s="45">
        <v>16158</v>
      </c>
      <c r="I25" s="37"/>
      <c r="J25" s="37"/>
      <c r="K25" s="37"/>
      <c r="L25" s="37"/>
      <c r="M25" s="37"/>
      <c r="N25" s="37"/>
      <c r="O25" s="37"/>
    </row>
    <row r="26" spans="1:15" ht="32.25" customHeight="1">
      <c r="A26" s="52"/>
      <c r="B26" s="53">
        <v>4</v>
      </c>
      <c r="C26" s="67" t="s">
        <v>43</v>
      </c>
      <c r="D26" s="68"/>
      <c r="E26" s="69" t="s">
        <v>52</v>
      </c>
      <c r="F26" s="70"/>
      <c r="G26" s="71"/>
      <c r="H26" s="45">
        <v>230000</v>
      </c>
      <c r="I26" s="37"/>
      <c r="J26" s="37"/>
      <c r="K26" s="37"/>
      <c r="L26" s="37"/>
      <c r="M26" s="37"/>
      <c r="N26" s="37"/>
      <c r="O26" s="37"/>
    </row>
    <row r="27" spans="1:15">
      <c r="A27" s="43"/>
      <c r="B27" s="25"/>
      <c r="C27" s="24"/>
      <c r="D27" s="24"/>
      <c r="E27" s="25"/>
      <c r="F27" s="25"/>
      <c r="G27" s="25"/>
      <c r="H27" s="26"/>
      <c r="I27" s="37"/>
      <c r="J27" s="37"/>
      <c r="K27" s="37"/>
      <c r="L27" s="37"/>
      <c r="M27" s="37"/>
      <c r="N27" s="37"/>
      <c r="O27" s="37"/>
    </row>
    <row r="28" spans="1:15">
      <c r="A28" s="29"/>
      <c r="B28" s="29"/>
      <c r="C28" s="29"/>
      <c r="D28" s="29"/>
      <c r="E28" s="29"/>
      <c r="F28" s="29"/>
      <c r="G28" s="29"/>
      <c r="H28" s="29"/>
      <c r="I28" s="31"/>
      <c r="J28" s="47"/>
      <c r="K28" s="47"/>
      <c r="L28" s="47"/>
      <c r="M28" s="50"/>
      <c r="N28" s="29"/>
    </row>
    <row r="29" spans="1:15">
      <c r="A29" s="8"/>
      <c r="B29" s="25"/>
      <c r="C29" s="24"/>
      <c r="D29" s="24"/>
      <c r="E29" s="25"/>
      <c r="F29" s="25"/>
      <c r="G29" s="25"/>
      <c r="H29" s="26"/>
      <c r="I29" s="26"/>
      <c r="J29" s="26"/>
      <c r="K29" s="26"/>
      <c r="L29" s="26"/>
      <c r="M29" s="26"/>
      <c r="N29" s="9"/>
    </row>
    <row r="30" spans="1:15" ht="15.75">
      <c r="A30" s="17" t="s">
        <v>23</v>
      </c>
      <c r="B30" s="17"/>
      <c r="C30" s="12"/>
      <c r="D30" s="18"/>
      <c r="E30" s="18"/>
      <c r="F30" s="19"/>
      <c r="G30" s="12"/>
      <c r="H30" s="9"/>
      <c r="I30" s="9"/>
      <c r="J30" s="9"/>
      <c r="K30" s="9"/>
      <c r="L30" s="9"/>
      <c r="M30" s="9"/>
      <c r="N30" s="9"/>
    </row>
    <row r="31" spans="1:15">
      <c r="A31" s="20"/>
      <c r="B31" s="18"/>
      <c r="C31" s="14"/>
      <c r="D31" s="21"/>
      <c r="E31" s="21"/>
      <c r="F31" s="13"/>
      <c r="G31" s="22"/>
      <c r="H31" s="9"/>
      <c r="I31" s="9"/>
      <c r="J31" s="9"/>
      <c r="K31" s="9"/>
      <c r="L31" s="9"/>
      <c r="M31" s="9"/>
      <c r="N31" s="9"/>
    </row>
    <row r="32" spans="1:15" ht="15.75">
      <c r="A32" s="56" t="s">
        <v>12</v>
      </c>
      <c r="B32" s="56"/>
      <c r="C32" s="56"/>
      <c r="D32" s="56"/>
      <c r="E32" s="56"/>
      <c r="F32" s="56"/>
      <c r="G32" s="56"/>
      <c r="H32" s="9"/>
      <c r="I32" s="9"/>
      <c r="J32" s="9"/>
      <c r="K32" s="9"/>
      <c r="L32" s="9"/>
      <c r="M32" s="9"/>
      <c r="N32" s="9"/>
    </row>
    <row r="33" spans="1:13" ht="15.75">
      <c r="A33" s="23" t="s">
        <v>13</v>
      </c>
      <c r="B33" s="23"/>
      <c r="C33" s="23"/>
    </row>
    <row r="39" spans="1:13" ht="15.75">
      <c r="B39" s="56"/>
      <c r="C39" s="56"/>
      <c r="D39" s="56"/>
      <c r="E39" s="56"/>
      <c r="F39" s="56"/>
      <c r="G39" s="56"/>
      <c r="H39" s="56"/>
      <c r="I39" s="30"/>
      <c r="J39" s="48"/>
      <c r="K39" s="48"/>
      <c r="L39" s="48"/>
      <c r="M39" s="51"/>
    </row>
  </sheetData>
  <mergeCells count="18">
    <mergeCell ref="A1:N1"/>
    <mergeCell ref="A7:N9"/>
    <mergeCell ref="A10:N10"/>
    <mergeCell ref="A20:N20"/>
    <mergeCell ref="I5:N5"/>
    <mergeCell ref="B39:H39"/>
    <mergeCell ref="A32:G32"/>
    <mergeCell ref="H11:N11"/>
    <mergeCell ref="C22:D22"/>
    <mergeCell ref="E22:G22"/>
    <mergeCell ref="E23:G23"/>
    <mergeCell ref="C23:D23"/>
    <mergeCell ref="C24:D24"/>
    <mergeCell ref="E24:G24"/>
    <mergeCell ref="C25:D25"/>
    <mergeCell ref="C26:D26"/>
    <mergeCell ref="E25:G25"/>
    <mergeCell ref="E26:G26"/>
  </mergeCells>
  <pageMargins left="0.31" right="0.34229166666666666" top="0.18825757575757576" bottom="0.75" header="0.3" footer="0.3"/>
  <pageSetup paperSize="9" scale="6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41" sqref="C41"/>
    </sheetView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2017-10-10T03:03:53Z</dcterms:modified>
</cp:coreProperties>
</file>