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Лист1!$A$1:$V$41</definedName>
  </definedNames>
  <calcPr calcId="124519" refMode="R1C1"/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 l="1"/>
  <c r="G16"/>
  <c r="G17"/>
  <c r="G15"/>
  <c r="G14" l="1"/>
  <c r="G13"/>
</calcChain>
</file>

<file path=xl/sharedStrings.xml><?xml version="1.0" encoding="utf-8"?>
<sst xmlns="http://schemas.openxmlformats.org/spreadsheetml/2006/main" count="103" uniqueCount="76">
  <si>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</si>
  <si>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</si>
  <si>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</si>
  <si>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</si>
  <si>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</si>
  <si>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</si>
  <si>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</si>
  <si>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</si>
  <si>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</si>
  <si>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</si>
  <si>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</si>
  <si>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</si>
  <si>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</si>
  <si>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</si>
  <si>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</si>
  <si>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</si>
  <si>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</si>
  <si>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</si>
  <si>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</si>
  <si>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</si>
  <si>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</si>
  <si>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</si>
  <si>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</si>
  <si>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Директор _______________________________________ Кодасбаев А.Т.</t>
  </si>
  <si>
    <t>гепарин натрия</t>
  </si>
  <si>
    <t>раствор для инъекций 5000 МЕ/мл, 5 мл</t>
  </si>
  <si>
    <t>ТОО "Гелика"</t>
  </si>
  <si>
    <t>ампула</t>
  </si>
  <si>
    <t>упаковка</t>
  </si>
  <si>
    <t>дигоксин</t>
  </si>
  <si>
    <t>набор реагентов для определения Сифилиса</t>
  </si>
  <si>
    <t>одноразовая пробирка</t>
  </si>
  <si>
    <t xml:space="preserve">перчатки нестерильные смотровые латексные </t>
  </si>
  <si>
    <t xml:space="preserve">шприц 5мл </t>
  </si>
  <si>
    <t>шприцы 10 мл</t>
  </si>
  <si>
    <t>шприцевой инфузионный насос</t>
  </si>
  <si>
    <t xml:space="preserve">шприцевой инфузионный насос станция </t>
  </si>
  <si>
    <t>волюметрический инфузионный насос</t>
  </si>
  <si>
    <t xml:space="preserve">корпус станции  с интегрированным питанием для установки до 4 инфузионных насосов </t>
  </si>
  <si>
    <t xml:space="preserve">верхняя крышка для станции  Комфорт с встроенной ручкой </t>
  </si>
  <si>
    <t>мешки дыхательные реанимационные взрослые (мешок амбу)</t>
  </si>
  <si>
    <t>атропин раствор для инъекций 1мг/мл</t>
  </si>
  <si>
    <t>раствор для инъекций 0,25 мг/1мл</t>
  </si>
  <si>
    <t>Тест на сифилис Аналог РМП Агглютинация на слайде на 1000 определении</t>
  </si>
  <si>
    <t>набор</t>
  </si>
  <si>
    <t>одноразовые пробирки для проб предназначены для образов биологических жидкостей. Для Анализатора мочи гибридный FUS-2000. В Упаковке 500 штук</t>
  </si>
  <si>
    <t xml:space="preserve">Изготовлены из натурального латекса высокого качества; Припудрены биосовместимым кукурузным крахмалом USP; Обеспечивают надежную барьерную защиту от микроорганизмов, нежелательных и опасных веществ; Манжета с валиком облегчает надевание, препятствует скатыванию и обеспечивает лучшую фиксацию; Высокая эластичность обеспечивает полную естественную посадку по руке и хорошую тактильную чувствительность; Размеры XS, S, M, L, XL.  (по заявке заказчика) Срок годности: 5 лет. </t>
  </si>
  <si>
    <t>пара</t>
  </si>
  <si>
    <t xml:space="preserve">шприц 5мл с иглой 22Gx1 1/2"  инъекционный трехкомпонентный стерильный однократного применения. </t>
  </si>
  <si>
    <t xml:space="preserve">шприц 10мл с иглой 21Gx1 1/2"  инъекционный трехкомпонентный стерильный однократного применения. </t>
  </si>
  <si>
    <t>шприцевой инфузионный насос. Классификация - класс защиты I Внешний источник питания - от станции или опциональный адаптер ( 100….240 В, ПЕРЕМЕННЫЙ ТОК 50/60 Гц). Время перезарядки аккумулятора прибл.6 часов. Вес - 1,4 кг. Задание объема инфузии - 1000 – 9999 мл с шагом 1 мл. Регулировка уровня окклюзионного давления - 9 уровней от 0,1 до 1,2 бар. Скорость болюса - 1÷1800мл/ч для шприцев 50/60 мл. Скорость инфузии в режиме KVO - Скорость ≥10мл/ч: скорость KVO – 3мл/ч скорость‹10мл/ч: скорость KVO – 1 мл/ч                                                       скорость ‹1мл/ч: скорость KVO=установленной скорости. Соединение с компьютером - соединение USB в  комбинации с соединительным кабелем CAN SP с электроизоляцией. Протокол событий - 1000 последних вводов данных 100 событий диагностики системы   просмотровая программа. Редактор списка лекарств - До 720 наименований с заданием параметров инфузии. Режим аналгезии, контролируемый пациентом - Через модуль PCA. Экранное меню - Возможность выбрать язык. Расчет дозы - соответствует. Режим работы дистанционно - При подключении к Шприцевой инфузионный насос. Внешний источник питания - от станции  или опциональный адаптер ( 100….240 В, ПЕРЕМЕННЫЙ ТОК 50/60 Гц). Время перезарядки аккумулятора прибл.6 часов. Вес - 1,4 кг. Задание объема инфузии - 1000 – 9999 мл с шагом 1 мл. Регулировка уровня окклюзионного давления - 9 уровней от 0,1 до 1,2 бар. Скорость болюса - 1÷1800мл/ч для шприцев 50/60 мл. Скорость инфузии в режиме KVO - Скорость ≥10мл/ч: скорость KVO – 3мл/ч скорость‹10мл/ч: скорость KVO – 1 мл/ч                                                       скорость ‹1мл/ч: скорость KVO=установленной скорости. Соединение с компьютером - соединение USB в  комбинации с соединительным кабелем  CAN SP с электроизоляцией. Протокол событий - 1000 последних вводов данных 100 событий диагностики системы   просмотровая программа. Редактор списка лекарств - До 720 наименований с заданием параметров инфузии. Режим аналгезии, контролируемый пациентом - Через модуль PCA. Экранное меню - Возможность выбрать язык. Расчет дозы - соответствует. Режим работы дистанционно</t>
  </si>
  <si>
    <t xml:space="preserve">Шприцевой инфузионный насос. Классификация - класс защиты II. Внешний источник питания - 220-240 В (0.08А), 50/60 Гц или
110-120 В (0.16А), 50/60Гц. Время перезарядки аккумулятора - 16 часов. Вес - 1,6 кг. Задание объема инфузии - 0,1 – 999,9 мл (шаг 0,1мл). Регулировка уровня окклюзионного давления - 3 уровня от 0,3 до 1,2 бар. Скорость болюса - 1÷1200мл/ч для шприцов 50/60 мл. Скорость инфузии в режиме KVO - Данный режим работы не предусмотрен. Соединение с компьютером - RS  232 с кабелем интерфейса производства B.Braun (кат. 8711661) включая электропитание. Протокол событий - нет. Редактор списка лекарств - нет. Режим аналгезии, контролируемый пациентом - нет. Экранное меню - не русифицировано. Расчет дозы - Не предусмотрен. Режим работы дистанционно - При подключении к Fm – станции. </t>
  </si>
  <si>
    <t xml:space="preserve">представляет собой высокоточный волюметрический инфузионный насос, предназначенный для дозированного введения малых и больших объемов лекарственных препаратов и параэнтерального питания. Технические характеристики: внешний источник питания: номинальное напряжение от 100 до 240. В переменного тока, 50/60 Гц) при одиночном использовании от 11 до 16 В пост. тока через внешний низковольтный источник 12 .Аккумулятор перезаряжаемый - NiMH, время работы. 8 часа при скорости 25 мл/ч, время зарядки.  6 часов; вес 1,4 кг. За-дание объема инфузии 0,1 - 99,99 мл с шагом 0,01 мл, 100,0 - 999,9 мл с шагом 0,1 мл, 1000 - 9999 мл с шагом 1 мл. Задание времени инфузии - 00:01 - 99:59 ч . Точность инфузии - ± 5 %. </t>
  </si>
  <si>
    <t>корпус станции с интегрированным питанием для установки до 4 инфузионных насосов</t>
  </si>
  <si>
    <t>верхняя крышка для станции  Комфорт с встроенной ручкой</t>
  </si>
  <si>
    <t>мешки дыхательные реанимационные представлены объёмами: 1л, 1,6л, 2л, Зл. (по заявке заказчика) Изделие из силикона (маска, дыхательный мешок и клапаны) можно использовать не более 20 раз. кислородные шланги и резервуарный мешок являются одноразовыми.</t>
  </si>
  <si>
    <t>№34</t>
  </si>
  <si>
    <t>ТОО "МФК "Биола"</t>
  </si>
  <si>
    <t>ТОО "Сапа Мед"</t>
  </si>
  <si>
    <t>ТОО "Satcor"</t>
  </si>
  <si>
    <t>ТОО "Artumed"</t>
  </si>
  <si>
    <t>ТОО "Elarum Group"</t>
  </si>
  <si>
    <t>ТОО "Pharmprovide"</t>
  </si>
  <si>
    <t>ТОО "Maya pharm"</t>
  </si>
  <si>
    <t>ТОО "Fortis Pai"</t>
  </si>
  <si>
    <t>ТОО "LadTest Diagnostics"</t>
  </si>
  <si>
    <t>ТОО "Dolce Pharm"</t>
  </si>
  <si>
    <t>ТОО "АспанМедФарм"</t>
  </si>
  <si>
    <t>ТОО "Inkar"</t>
  </si>
  <si>
    <t>ТОО "КазЕвроФарм"</t>
  </si>
  <si>
    <t>закуп не состоялся</t>
  </si>
  <si>
    <t>26 октября 2017г.</t>
  </si>
  <si>
    <t>г.Алматы,ул.Бузурбаева, дом 13, кв.А1</t>
  </si>
  <si>
    <t>г.Астана, район Сары Арка, улица 187, д.16 кв.104</t>
  </si>
  <si>
    <t>г.Кызылорда пр.Абая,16</t>
  </si>
  <si>
    <t>г.Алматы, ул.Маметова,404/67/9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</si>
</sst>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tabSelected="1" view="pageBreakPreview" topLeftCell="A22" zoomScale="85" zoomScaleNormal="85" zoomScaleSheetLayoutView="85" zoomScalePageLayoutView="40" workbookViewId="0">
      <selection activeCell="K34" sqref="K34"/>
    </sheetView>
  </sheetViews>
  <sheetFormatPr defaultRowHeight="15"/>
  <cols>
    <col min="1" max="1" width="4.85546875" style="6" customWidth="1"/>
    <col min="2" max="2" width="26.28515625" style="6" customWidth="1"/>
    <col min="3" max="3" width="36.42578125" style="6" customWidth="1"/>
    <col min="4" max="4" width="10.42578125" style="6" customWidth="1"/>
    <col min="5" max="5" width="11.42578125" style="6" customWidth="1"/>
    <col min="6" max="6" width="10.7109375" style="6" customWidth="1"/>
    <col min="7" max="7" width="9.42578125" style="6" customWidth="1"/>
    <col min="8" max="8" width="11.85546875" style="6" customWidth="1"/>
    <col min="9" max="9" width="10.28515625" style="6" customWidth="1"/>
    <col min="10" max="10" width="10.7109375" style="6" customWidth="1"/>
    <col min="11" max="11" width="11.140625" style="6" customWidth="1"/>
    <col min="12" max="12" width="9.7109375" style="6" customWidth="1"/>
    <col min="13" max="13" width="10.28515625" style="6" customWidth="1"/>
    <col min="14" max="14" width="12.7109375" style="6" customWidth="1"/>
    <col min="15" max="15" width="10" style="6" customWidth="1"/>
    <col min="16" max="16" width="9.7109375" style="6" customWidth="1"/>
    <col min="17" max="17" width="11.5703125" style="6" customWidth="1"/>
    <col min="18" max="18" width="9.42578125" style="6" customWidth="1"/>
    <col min="19" max="19" width="13.7109375" style="6" customWidth="1"/>
    <col min="20" max="20" width="10.28515625" style="6" customWidth="1"/>
    <col min="21" max="21" width="13" style="6" customWidth="1"/>
    <col min="22" max="22" width="12.28515625" style="6" customWidth="1"/>
    <col min="23" max="16384" width="9.140625" style="6"/>
  </cols>
  <sheetData>
    <row r="1" spans="1:24" ht="15.7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4">
      <c r="G2" s="28"/>
      <c r="J2" s="44" t="s">
        <v>56</v>
      </c>
      <c r="V2" s="28"/>
      <c r="W2" s="28"/>
      <c r="X2" s="28"/>
    </row>
    <row r="3" spans="1:24">
      <c r="A3" s="15"/>
      <c r="B3" s="4"/>
      <c r="C3" s="5"/>
    </row>
    <row r="4" spans="1:24" ht="15.75">
      <c r="A4" s="1" t="s">
        <v>3</v>
      </c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7"/>
    </row>
    <row r="5" spans="1:24" ht="15.75">
      <c r="A5" s="1" t="s">
        <v>5</v>
      </c>
      <c r="I5" s="80" t="s">
        <v>71</v>
      </c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24">
      <c r="A6" s="2"/>
      <c r="B6" s="3"/>
      <c r="C6" s="16"/>
      <c r="D6" s="16"/>
      <c r="E6" s="16"/>
      <c r="F6" s="16"/>
      <c r="G6" s="16"/>
    </row>
    <row r="7" spans="1:24">
      <c r="A7" s="78" t="s">
        <v>15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</row>
    <row r="8" spans="1:24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spans="1:24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4">
      <c r="A10" s="79" t="s">
        <v>14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</row>
    <row r="11" spans="1:24">
      <c r="A11" s="8"/>
      <c r="B11" s="9"/>
      <c r="C11" s="9"/>
      <c r="D11" s="9"/>
      <c r="E11" s="9"/>
      <c r="F11" s="9"/>
      <c r="G11" s="9"/>
      <c r="H11" s="66" t="s">
        <v>11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8"/>
      <c r="W11" s="15"/>
    </row>
    <row r="12" spans="1:24" ht="53.25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57</v>
      </c>
      <c r="I12" s="10" t="s">
        <v>58</v>
      </c>
      <c r="J12" s="10" t="s">
        <v>59</v>
      </c>
      <c r="K12" s="10" t="s">
        <v>60</v>
      </c>
      <c r="L12" s="10" t="s">
        <v>26</v>
      </c>
      <c r="M12" s="10" t="s">
        <v>61</v>
      </c>
      <c r="N12" s="10" t="s">
        <v>62</v>
      </c>
      <c r="O12" s="10" t="s">
        <v>63</v>
      </c>
      <c r="P12" s="10" t="s">
        <v>64</v>
      </c>
      <c r="Q12" s="10" t="s">
        <v>65</v>
      </c>
      <c r="R12" s="10" t="s">
        <v>66</v>
      </c>
      <c r="S12" s="10" t="s">
        <v>67</v>
      </c>
      <c r="T12" s="10" t="s">
        <v>68</v>
      </c>
      <c r="U12" s="10" t="s">
        <v>69</v>
      </c>
      <c r="V12" s="62" t="s">
        <v>16</v>
      </c>
    </row>
    <row r="13" spans="1:24" ht="21">
      <c r="A13" s="7">
        <v>1</v>
      </c>
      <c r="B13" s="41" t="s">
        <v>24</v>
      </c>
      <c r="C13" s="41" t="s">
        <v>25</v>
      </c>
      <c r="D13" s="41" t="s">
        <v>27</v>
      </c>
      <c r="E13" s="41">
        <v>9000</v>
      </c>
      <c r="F13" s="42">
        <v>393.45</v>
      </c>
      <c r="G13" s="38">
        <f t="shared" ref="G13:G26" si="0">E13*F13</f>
        <v>3541050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63" t="s">
        <v>70</v>
      </c>
    </row>
    <row r="14" spans="1:24">
      <c r="A14" s="7">
        <v>2</v>
      </c>
      <c r="B14" s="41" t="s">
        <v>29</v>
      </c>
      <c r="C14" s="41" t="s">
        <v>42</v>
      </c>
      <c r="D14" s="58" t="s">
        <v>27</v>
      </c>
      <c r="E14" s="59">
        <v>1000</v>
      </c>
      <c r="F14" s="42">
        <v>24.4</v>
      </c>
      <c r="G14" s="38">
        <f t="shared" si="0"/>
        <v>24400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5">
        <v>24300</v>
      </c>
      <c r="U14" s="54">
        <v>24380</v>
      </c>
      <c r="V14" s="10" t="s">
        <v>68</v>
      </c>
    </row>
    <row r="15" spans="1:24" ht="22.5">
      <c r="A15" s="7">
        <v>3</v>
      </c>
      <c r="B15" s="41" t="s">
        <v>30</v>
      </c>
      <c r="C15" s="41" t="s">
        <v>43</v>
      </c>
      <c r="D15" s="41" t="s">
        <v>44</v>
      </c>
      <c r="E15" s="41">
        <v>10</v>
      </c>
      <c r="F15" s="42">
        <v>20000</v>
      </c>
      <c r="G15" s="38">
        <f t="shared" si="0"/>
        <v>200000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63" t="s">
        <v>70</v>
      </c>
    </row>
    <row r="16" spans="1:24" ht="45">
      <c r="A16" s="7">
        <v>4</v>
      </c>
      <c r="B16" s="41" t="s">
        <v>31</v>
      </c>
      <c r="C16" s="41" t="s">
        <v>45</v>
      </c>
      <c r="D16" s="41" t="s">
        <v>28</v>
      </c>
      <c r="E16" s="41">
        <v>50</v>
      </c>
      <c r="F16" s="42">
        <v>38280</v>
      </c>
      <c r="G16" s="38">
        <f t="shared" si="0"/>
        <v>1914000</v>
      </c>
      <c r="H16" s="54"/>
      <c r="I16" s="54"/>
      <c r="J16" s="54">
        <v>1913750</v>
      </c>
      <c r="K16" s="55">
        <v>1913000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10" t="s">
        <v>60</v>
      </c>
    </row>
    <row r="17" spans="1:23" ht="135">
      <c r="A17" s="7">
        <v>5</v>
      </c>
      <c r="B17" s="41" t="s">
        <v>32</v>
      </c>
      <c r="C17" s="41" t="s">
        <v>46</v>
      </c>
      <c r="D17" s="41" t="s">
        <v>47</v>
      </c>
      <c r="E17" s="41">
        <v>20000</v>
      </c>
      <c r="F17" s="42">
        <v>27.4</v>
      </c>
      <c r="G17" s="38">
        <f t="shared" si="0"/>
        <v>548000</v>
      </c>
      <c r="H17" s="55">
        <v>444400</v>
      </c>
      <c r="I17" s="54"/>
      <c r="J17" s="54"/>
      <c r="K17" s="54"/>
      <c r="L17" s="54">
        <v>538000</v>
      </c>
      <c r="M17" s="54"/>
      <c r="N17" s="54"/>
      <c r="O17" s="54"/>
      <c r="P17" s="54"/>
      <c r="Q17" s="54"/>
      <c r="R17" s="54">
        <v>520000</v>
      </c>
      <c r="S17" s="54"/>
      <c r="T17" s="54">
        <v>490000</v>
      </c>
      <c r="U17" s="54">
        <v>504000</v>
      </c>
      <c r="V17" s="10" t="s">
        <v>57</v>
      </c>
    </row>
    <row r="18" spans="1:23" ht="33.75">
      <c r="A18" s="7">
        <v>6</v>
      </c>
      <c r="B18" s="41" t="s">
        <v>33</v>
      </c>
      <c r="C18" s="41" t="s">
        <v>48</v>
      </c>
      <c r="D18" s="41" t="s">
        <v>22</v>
      </c>
      <c r="E18" s="41">
        <v>25000</v>
      </c>
      <c r="F18" s="42">
        <v>15.3</v>
      </c>
      <c r="G18" s="38">
        <f t="shared" si="0"/>
        <v>382500</v>
      </c>
      <c r="H18" s="64">
        <v>275000</v>
      </c>
      <c r="I18" s="54"/>
      <c r="J18" s="54"/>
      <c r="K18" s="54"/>
      <c r="L18" s="54">
        <v>285000</v>
      </c>
      <c r="M18" s="54">
        <v>337500</v>
      </c>
      <c r="N18" s="54"/>
      <c r="O18" s="54"/>
      <c r="P18" s="54">
        <v>380000</v>
      </c>
      <c r="Q18" s="54">
        <v>382500</v>
      </c>
      <c r="R18" s="54">
        <v>276000</v>
      </c>
      <c r="S18" s="54">
        <v>375000</v>
      </c>
      <c r="T18" s="54">
        <v>350000</v>
      </c>
      <c r="U18" s="54">
        <v>354500</v>
      </c>
      <c r="V18" s="10" t="s">
        <v>57</v>
      </c>
    </row>
    <row r="19" spans="1:23" ht="33.75">
      <c r="A19" s="7">
        <v>7</v>
      </c>
      <c r="B19" s="41" t="s">
        <v>34</v>
      </c>
      <c r="C19" s="41" t="s">
        <v>49</v>
      </c>
      <c r="D19" s="41" t="s">
        <v>22</v>
      </c>
      <c r="E19" s="41">
        <v>30000</v>
      </c>
      <c r="F19" s="42">
        <v>23</v>
      </c>
      <c r="G19" s="38">
        <f t="shared" si="0"/>
        <v>690000</v>
      </c>
      <c r="H19" s="54">
        <v>510000</v>
      </c>
      <c r="I19" s="54"/>
      <c r="J19" s="54"/>
      <c r="K19" s="54"/>
      <c r="L19" s="54">
        <v>525000</v>
      </c>
      <c r="M19" s="54">
        <v>504000</v>
      </c>
      <c r="N19" s="54"/>
      <c r="O19" s="54"/>
      <c r="P19" s="54">
        <v>687000</v>
      </c>
      <c r="Q19" s="54">
        <v>690000</v>
      </c>
      <c r="R19" s="54">
        <v>513600</v>
      </c>
      <c r="S19" s="54">
        <v>675000</v>
      </c>
      <c r="T19" s="55">
        <v>468000</v>
      </c>
      <c r="U19" s="54">
        <v>475800</v>
      </c>
      <c r="V19" s="10" t="s">
        <v>68</v>
      </c>
    </row>
    <row r="20" spans="1:23" ht="409.5" customHeight="1">
      <c r="A20" s="7">
        <v>8</v>
      </c>
      <c r="B20" s="41" t="s">
        <v>35</v>
      </c>
      <c r="C20" s="60" t="s">
        <v>50</v>
      </c>
      <c r="D20" s="41" t="s">
        <v>22</v>
      </c>
      <c r="E20" s="41">
        <v>4</v>
      </c>
      <c r="F20" s="41">
        <v>1123850</v>
      </c>
      <c r="G20" s="38">
        <f t="shared" si="0"/>
        <v>4495400</v>
      </c>
      <c r="H20" s="54"/>
      <c r="I20" s="54">
        <v>2040000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10" t="s">
        <v>70</v>
      </c>
    </row>
    <row r="21" spans="1:23" ht="165.75">
      <c r="A21" s="7">
        <v>9</v>
      </c>
      <c r="B21" s="41" t="s">
        <v>36</v>
      </c>
      <c r="C21" s="61" t="s">
        <v>51</v>
      </c>
      <c r="D21" s="41" t="s">
        <v>22</v>
      </c>
      <c r="E21" s="41">
        <v>4</v>
      </c>
      <c r="F21" s="42">
        <v>1120000</v>
      </c>
      <c r="G21" s="38">
        <f t="shared" si="0"/>
        <v>4480000</v>
      </c>
      <c r="H21" s="54"/>
      <c r="I21" s="54">
        <v>2040000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10" t="s">
        <v>70</v>
      </c>
    </row>
    <row r="22" spans="1:23" ht="191.25">
      <c r="A22" s="7">
        <v>10</v>
      </c>
      <c r="B22" s="41" t="s">
        <v>37</v>
      </c>
      <c r="C22" s="41" t="s">
        <v>52</v>
      </c>
      <c r="D22" s="41" t="s">
        <v>22</v>
      </c>
      <c r="E22" s="41">
        <v>4</v>
      </c>
      <c r="F22" s="42">
        <v>1100000</v>
      </c>
      <c r="G22" s="38">
        <f t="shared" si="0"/>
        <v>4400000</v>
      </c>
      <c r="H22" s="54"/>
      <c r="I22" s="54">
        <v>1880000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10" t="s">
        <v>70</v>
      </c>
    </row>
    <row r="23" spans="1:23" ht="45">
      <c r="A23" s="7">
        <v>11</v>
      </c>
      <c r="B23" s="41" t="s">
        <v>38</v>
      </c>
      <c r="C23" s="41" t="s">
        <v>53</v>
      </c>
      <c r="D23" s="41" t="s">
        <v>22</v>
      </c>
      <c r="E23" s="41">
        <v>3</v>
      </c>
      <c r="F23" s="42">
        <v>653562</v>
      </c>
      <c r="G23" s="38">
        <f t="shared" si="0"/>
        <v>1960686</v>
      </c>
      <c r="H23" s="54"/>
      <c r="I23" s="54">
        <v>1260000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10" t="s">
        <v>70</v>
      </c>
    </row>
    <row r="24" spans="1:23" ht="22.5">
      <c r="A24" s="7">
        <v>12</v>
      </c>
      <c r="B24" s="41" t="s">
        <v>39</v>
      </c>
      <c r="C24" s="41" t="s">
        <v>54</v>
      </c>
      <c r="D24" s="41" t="s">
        <v>22</v>
      </c>
      <c r="E24" s="41">
        <v>3</v>
      </c>
      <c r="F24" s="42">
        <v>308627</v>
      </c>
      <c r="G24" s="38">
        <f t="shared" si="0"/>
        <v>925881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10" t="s">
        <v>70</v>
      </c>
    </row>
    <row r="25" spans="1:23" ht="78.75">
      <c r="A25" s="7">
        <v>13</v>
      </c>
      <c r="B25" s="41" t="s">
        <v>40</v>
      </c>
      <c r="C25" s="41" t="s">
        <v>55</v>
      </c>
      <c r="D25" s="41" t="s">
        <v>22</v>
      </c>
      <c r="E25" s="41">
        <v>4</v>
      </c>
      <c r="F25" s="42">
        <v>20000</v>
      </c>
      <c r="G25" s="38">
        <f t="shared" si="0"/>
        <v>80000</v>
      </c>
      <c r="H25" s="54"/>
      <c r="I25" s="54"/>
      <c r="J25" s="54"/>
      <c r="K25" s="54"/>
      <c r="L25" s="54"/>
      <c r="M25" s="54"/>
      <c r="N25" s="55">
        <v>79200</v>
      </c>
      <c r="O25" s="54">
        <v>80000</v>
      </c>
      <c r="P25" s="54"/>
      <c r="Q25" s="54"/>
      <c r="R25" s="54"/>
      <c r="S25" s="54"/>
      <c r="T25" s="54"/>
      <c r="U25" s="54"/>
      <c r="V25" s="10" t="s">
        <v>62</v>
      </c>
    </row>
    <row r="26" spans="1:23" ht="22.5">
      <c r="A26" s="7">
        <v>14</v>
      </c>
      <c r="B26" s="41" t="s">
        <v>41</v>
      </c>
      <c r="C26" s="41" t="s">
        <v>41</v>
      </c>
      <c r="D26" s="41" t="s">
        <v>27</v>
      </c>
      <c r="E26" s="41">
        <v>2000</v>
      </c>
      <c r="F26" s="42">
        <v>14.45</v>
      </c>
      <c r="G26" s="38">
        <f t="shared" si="0"/>
        <v>28900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5">
        <v>28880</v>
      </c>
      <c r="U26" s="54">
        <v>28900</v>
      </c>
      <c r="V26" s="10" t="s">
        <v>68</v>
      </c>
    </row>
    <row r="27" spans="1:23">
      <c r="A27" s="8"/>
      <c r="B27" s="33"/>
      <c r="C27" s="33"/>
      <c r="D27" s="33"/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3">
      <c r="A28" s="78" t="s">
        <v>17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</row>
    <row r="29" spans="1:23">
      <c r="A29" s="29"/>
      <c r="B29" s="29"/>
      <c r="C29" s="29"/>
      <c r="D29" s="29"/>
      <c r="E29" s="29"/>
      <c r="F29" s="29"/>
      <c r="G29" s="29"/>
      <c r="H29" s="29"/>
      <c r="I29" s="31"/>
      <c r="J29" s="47"/>
      <c r="K29" s="47"/>
      <c r="L29" s="47"/>
      <c r="M29" s="50"/>
      <c r="N29" s="57"/>
      <c r="O29" s="57"/>
      <c r="P29" s="57"/>
      <c r="Q29" s="57"/>
      <c r="R29" s="57"/>
      <c r="S29" s="57"/>
      <c r="T29" s="57"/>
      <c r="U29" s="57"/>
      <c r="V29" s="29"/>
    </row>
    <row r="30" spans="1:23">
      <c r="A30" s="32"/>
      <c r="B30" s="39" t="s">
        <v>18</v>
      </c>
      <c r="C30" s="69" t="s">
        <v>19</v>
      </c>
      <c r="D30" s="69"/>
      <c r="E30" s="69" t="s">
        <v>20</v>
      </c>
      <c r="F30" s="69"/>
      <c r="G30" s="69"/>
      <c r="H30" s="46" t="s">
        <v>21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ht="41.25" customHeight="1">
      <c r="A31" s="32"/>
      <c r="B31" s="40">
        <v>1</v>
      </c>
      <c r="C31" s="71" t="s">
        <v>57</v>
      </c>
      <c r="D31" s="71"/>
      <c r="E31" s="70" t="s">
        <v>72</v>
      </c>
      <c r="F31" s="70"/>
      <c r="G31" s="70"/>
      <c r="H31" s="45">
        <v>719400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</row>
    <row r="32" spans="1:23" ht="32.25" customHeight="1">
      <c r="A32" s="47"/>
      <c r="B32" s="49">
        <v>2</v>
      </c>
      <c r="C32" s="71" t="s">
        <v>60</v>
      </c>
      <c r="D32" s="71"/>
      <c r="E32" s="70" t="s">
        <v>73</v>
      </c>
      <c r="F32" s="70"/>
      <c r="G32" s="70"/>
      <c r="H32" s="45">
        <v>1913000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</row>
    <row r="33" spans="1:23" ht="32.25" customHeight="1">
      <c r="A33" s="52"/>
      <c r="B33" s="53">
        <v>3</v>
      </c>
      <c r="C33" s="72" t="s">
        <v>62</v>
      </c>
      <c r="D33" s="73"/>
      <c r="E33" s="74" t="s">
        <v>74</v>
      </c>
      <c r="F33" s="75"/>
      <c r="G33" s="76"/>
      <c r="H33" s="45">
        <v>79200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1:23" ht="32.25" customHeight="1">
      <c r="A34" s="52"/>
      <c r="B34" s="53">
        <v>4</v>
      </c>
      <c r="C34" s="72" t="s">
        <v>68</v>
      </c>
      <c r="D34" s="73"/>
      <c r="E34" s="74" t="s">
        <v>75</v>
      </c>
      <c r="F34" s="75"/>
      <c r="G34" s="76"/>
      <c r="H34" s="45">
        <v>521180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1:23">
      <c r="A35" s="43"/>
      <c r="B35" s="25"/>
      <c r="C35" s="24"/>
      <c r="D35" s="24"/>
      <c r="E35" s="25"/>
      <c r="F35" s="25"/>
      <c r="G35" s="25"/>
      <c r="H35" s="2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1:23">
      <c r="A36" s="29"/>
      <c r="B36" s="29"/>
      <c r="C36" s="29"/>
      <c r="D36" s="29"/>
      <c r="E36" s="29"/>
      <c r="F36" s="29"/>
      <c r="G36" s="29"/>
      <c r="H36" s="29"/>
      <c r="I36" s="31"/>
      <c r="J36" s="47"/>
      <c r="K36" s="47"/>
      <c r="L36" s="47"/>
      <c r="M36" s="50"/>
      <c r="N36" s="57"/>
      <c r="O36" s="57"/>
      <c r="P36" s="57"/>
      <c r="Q36" s="57"/>
      <c r="R36" s="57"/>
      <c r="S36" s="57"/>
      <c r="T36" s="57"/>
      <c r="U36" s="57"/>
      <c r="V36" s="29"/>
    </row>
    <row r="37" spans="1:23">
      <c r="A37" s="8"/>
      <c r="B37" s="25"/>
      <c r="C37" s="24"/>
      <c r="D37" s="24"/>
      <c r="E37" s="25"/>
      <c r="F37" s="25"/>
      <c r="G37" s="25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9"/>
    </row>
    <row r="38" spans="1:23" ht="15.75">
      <c r="A38" s="17" t="s">
        <v>23</v>
      </c>
      <c r="B38" s="17"/>
      <c r="C38" s="12"/>
      <c r="D38" s="18"/>
      <c r="E38" s="18"/>
      <c r="F38" s="19"/>
      <c r="G38" s="1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3">
      <c r="A39" s="20"/>
      <c r="B39" s="18"/>
      <c r="C39" s="14"/>
      <c r="D39" s="21"/>
      <c r="E39" s="21"/>
      <c r="F39" s="13"/>
      <c r="G39" s="22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3" ht="15.75">
      <c r="A40" s="65" t="s">
        <v>12</v>
      </c>
      <c r="B40" s="65"/>
      <c r="C40" s="65"/>
      <c r="D40" s="65"/>
      <c r="E40" s="65"/>
      <c r="F40" s="65"/>
      <c r="G40" s="65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3" ht="15.75">
      <c r="A41" s="23" t="s">
        <v>13</v>
      </c>
      <c r="B41" s="23"/>
      <c r="C41" s="23"/>
    </row>
    <row r="47" spans="1:23" ht="15.75">
      <c r="B47" s="65"/>
      <c r="C47" s="65"/>
      <c r="D47" s="65"/>
      <c r="E47" s="65"/>
      <c r="F47" s="65"/>
      <c r="G47" s="65"/>
      <c r="H47" s="65"/>
      <c r="I47" s="30"/>
      <c r="J47" s="48"/>
      <c r="K47" s="48"/>
      <c r="L47" s="48"/>
      <c r="M47" s="51"/>
      <c r="N47" s="56"/>
      <c r="O47" s="56"/>
      <c r="P47" s="56"/>
      <c r="Q47" s="56"/>
      <c r="R47" s="56"/>
      <c r="S47" s="56"/>
      <c r="T47" s="56"/>
      <c r="U47" s="56"/>
    </row>
  </sheetData>
  <mergeCells count="18">
    <mergeCell ref="A1:V1"/>
    <mergeCell ref="A7:V9"/>
    <mergeCell ref="A10:V10"/>
    <mergeCell ref="A28:V28"/>
    <mergeCell ref="I5:V5"/>
    <mergeCell ref="B47:H47"/>
    <mergeCell ref="A40:G40"/>
    <mergeCell ref="H11:V11"/>
    <mergeCell ref="C30:D30"/>
    <mergeCell ref="E30:G30"/>
    <mergeCell ref="E31:G31"/>
    <mergeCell ref="C31:D31"/>
    <mergeCell ref="C32:D32"/>
    <mergeCell ref="E32:G32"/>
    <mergeCell ref="C33:D33"/>
    <mergeCell ref="C34:D34"/>
    <mergeCell ref="E33:G33"/>
    <mergeCell ref="E34:G34"/>
  </mergeCells>
  <pageMargins left="0.22161458333333334" right="0.27083333333333331" top="0.18825757575757576" bottom="0.75" header="0.3" footer="0.3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2017-10-26T02:21:02Z</dcterms:modified>
</cp:coreProperties>
</file>