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040" windowHeight="8610"/>
  </bookViews>
  <sheets>
    <sheet name="Лист1" sheetId="1" r:id="rId1"/>
  </sheets>
  <definedNames>
    <definedName name="_GoBack" localSheetId="0">Лист1!#REF!</definedName>
    <definedName name="_xlnm._FilterDatabase" localSheetId="0" hidden="1">Лист1!$A$20:$G$64</definedName>
    <definedName name="_xlnm.Print_Area" localSheetId="0">Лист1!$A$1:$G$69</definedName>
  </definedNames>
  <calcPr calcId="145621" refMode="R1C1"/>
</workbook>
</file>

<file path=xl/calcChain.xml><?xml version="1.0" encoding="utf-8"?>
<calcChain xmlns="http://schemas.openxmlformats.org/spreadsheetml/2006/main">
  <c r="G50" i="1" l="1"/>
  <c r="G23" i="1" l="1"/>
  <c r="G24" i="1"/>
  <c r="G25" i="1"/>
  <c r="G26" i="1"/>
  <c r="G27" i="1"/>
  <c r="G28" i="1"/>
  <c r="G29" i="1"/>
  <c r="G30" i="1"/>
  <c r="G31" i="1"/>
  <c r="G32" i="1"/>
  <c r="G33" i="1"/>
  <c r="G22" i="1"/>
  <c r="G51" i="1"/>
  <c r="G52" i="1"/>
  <c r="G53" i="1"/>
  <c r="G54" i="1"/>
  <c r="G49" i="1"/>
  <c r="G48" i="1"/>
  <c r="G47" i="1"/>
  <c r="G46" i="1"/>
  <c r="G34" i="1" l="1"/>
  <c r="G35" i="1"/>
  <c r="G36" i="1"/>
  <c r="G37" i="1"/>
  <c r="G38" i="1"/>
  <c r="G39" i="1"/>
  <c r="G40" i="1"/>
  <c r="G41" i="1"/>
  <c r="G42" i="1"/>
  <c r="G43" i="1"/>
  <c r="G44" i="1"/>
  <c r="G45" i="1"/>
  <c r="G21" i="1" l="1"/>
  <c r="G55" i="1" s="1"/>
</calcChain>
</file>

<file path=xl/sharedStrings.xml><?xml version="1.0" encoding="utf-8"?>
<sst xmlns="http://schemas.openxmlformats.org/spreadsheetml/2006/main" count="130" uniqueCount="94">
  <si>
    <t xml:space="preserve">г.Алматы </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</si>
  <si>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</si>
  <si>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</si>
  <si>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</si>
  <si>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</si>
  <si>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</si>
  <si>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</si>
  <si>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</si>
  <si>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</si>
  <si>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</si>
  <si>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t>Наименование лекарственных средств и медицинских изделий (МНН)</t>
  </si>
  <si>
    <t>Директор</t>
  </si>
  <si>
    <t>Кодасбаев А.Т.</t>
  </si>
  <si>
    <t>Жапарқұл С.Ә.</t>
  </si>
  <si>
    <t>№ лот</t>
  </si>
  <si>
    <t>ИТОГО:</t>
  </si>
  <si>
    <t>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по форме, утвержденной уполномоченным органом в области здравоохранения</t>
  </si>
  <si>
    <t>Квалификационные требования, предъявляемые к потенциальному поставщику должны соответствовать Главе 3 Правил</t>
  </si>
  <si>
    <t>Требования к лекарственным средствам и медицинским изделиям, должны соответствовать Главе 4 Правил</t>
  </si>
  <si>
    <t xml:space="preserve"> </t>
  </si>
  <si>
    <t>штука</t>
  </si>
  <si>
    <t>упаковка</t>
  </si>
  <si>
    <t>ГКП на ПХВ «Городской кардиологический центр» УЗ г.Алматы, по адресу г.Алматы, ул. Толе би, 93 объявляет о проведения закупа лекарственных средств и (или) медицинских изделий способом запроса ценовых предложений в соответствии с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(далее – Правила)</t>
  </si>
  <si>
    <t>Объявление</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</si>
  <si>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31.12.2023г. </t>
    </r>
  </si>
  <si>
    <t>флакон</t>
  </si>
  <si>
    <t xml:space="preserve"> о проведении закупа способом запроса ценовых предложений-2</t>
  </si>
  <si>
    <t>Раствор для инфузий, 4,2 %, 100 мл, № 1</t>
  </si>
  <si>
    <t>Аргинин (тивортин)</t>
  </si>
  <si>
    <t>Линезолид</t>
  </si>
  <si>
    <t>Раствор для инфузий, 2 мг/мл, 300 мл № 1</t>
  </si>
  <si>
    <t>Парацетамол</t>
  </si>
  <si>
    <t>Суспензия, 120мг/5мл, 100 мл, №1</t>
  </si>
  <si>
    <t>Натрия хлорид</t>
  </si>
  <si>
    <t>Раствор для инфузий, 0,9 %, 100 мл, №1</t>
  </si>
  <si>
    <t>Раствор для инфузий, 0,9 %, 250 мл, №1</t>
  </si>
  <si>
    <t>Глюкоза</t>
  </si>
  <si>
    <t>Раствор для инфузий, 5%, 200 мл №1</t>
  </si>
  <si>
    <t>Стерофундин</t>
  </si>
  <si>
    <t>Раствор для инфузий, 1000 мл</t>
  </si>
  <si>
    <t>Валсартан</t>
  </si>
  <si>
    <t>Таблетки, покрытые пленочной оболочкой, 160 мг</t>
  </si>
  <si>
    <t>таблетка</t>
  </si>
  <si>
    <t>Таблетки, покрытые пленочной оболочкой, 80 мг</t>
  </si>
  <si>
    <t>Таблетки, покрытые пленочной оболочкой, 40 мг</t>
  </si>
  <si>
    <t xml:space="preserve">Эмпаглифлозин </t>
  </si>
  <si>
    <t>Таблетки, покрытые пленочной оболочкой, 25 мг</t>
  </si>
  <si>
    <t>Фамотидин (Квамател)</t>
  </si>
  <si>
    <t>Порошок лиофилизированный для приготовления раствора для инъекций в комплекте с растворителем (0.9 % раствор натрия хлорида), 20 мг</t>
  </si>
  <si>
    <t>Цоликлон Анти-А 10 мл</t>
  </si>
  <si>
    <t>Цоликлоны Анти-B  10 мл</t>
  </si>
  <si>
    <t>Цоликлоны Анти-АB  10 мл</t>
  </si>
  <si>
    <t>Цоликлоны Анти-D Супер 5 мл</t>
  </si>
  <si>
    <t>Морфина гидрохлорид</t>
  </si>
  <si>
    <t>Раствор для инъекций, 1% , 1 мл</t>
  </si>
  <si>
    <t>ампула</t>
  </si>
  <si>
    <t>Диазепам (реланиум)</t>
  </si>
  <si>
    <t>Раствор для внутримышечных и внутривенных инъекций, 5 мг/мл, 2 мл</t>
  </si>
  <si>
    <t>Тримеперидин (Промедол)</t>
  </si>
  <si>
    <t>Раствор для инъекций, 2 %, 1 мл</t>
  </si>
  <si>
    <t>Фентанил</t>
  </si>
  <si>
    <t>Раствор для инъекций, 005%, 2 мл</t>
  </si>
  <si>
    <t>Натрия оксибат</t>
  </si>
  <si>
    <t>Раствор для инъекций, 200 мг/мл, 10 мл</t>
  </si>
  <si>
    <t>Шприц инъекционный трехкомпонентный стерильный однократного применения объемами: 20 мл</t>
  </si>
  <si>
    <t>Шприц инъекционный трехкомпонентный стерильный однократного применения объемами: 20 мл с иглой 20Gx11/2"</t>
  </si>
  <si>
    <t>Шприц  инъекционный трехкомпонентный стерильный однократного применения объемами: 10 мл</t>
  </si>
  <si>
    <t>Шприц  инъекционный трехкомпонентный стерильный однократного применения объемами: 10 мл с иглой 21Gx11/2"</t>
  </si>
  <si>
    <t>Шприц инъекционный трехкомпонентный стерильный однократного применения объемами: 5мл с иглой 22Gx11/2"</t>
  </si>
  <si>
    <t>Шприц инъекционный трехкомпонентный стерильный однократного применения объемами: 5мл</t>
  </si>
  <si>
    <t>Шприц инъекционный трехкомпонентный стерильный однократного применения объемами: 50мл</t>
  </si>
  <si>
    <t>Шприц инъекционный трехкомпонентный стерильный однократного применения объемами: 50мл с иглой 18G*1-1/2</t>
  </si>
  <si>
    <t>Электроды эндокардиальные  временные для наружных кардио-стимуляторов</t>
  </si>
  <si>
    <t xml:space="preserve">Режим стимуляции VVI, VOO. Максимальный диаметр 5.7 F. Общая длина 130 см. Полезная длина 110 см. Конфигурация дистального конца - изогнутый. Контакт дистальный (катод V) 5.7 F. Площадь 12 мм2. Материал - титан. Эл. сопротивление спирали катода 60 Ом. Контакт проксимальный (анод V) 5.4 F. Площадь 22 мм2. Материал - FeCrNi. Эл. сопротивление спирали анода 60 Ом. Межконтактное расстояние 10 мм. Изолятор 5.4 F. Материал полиэтилен рентгеноконтрастный. Коннектор однополюсные штекеры 2 мм, «-» чёрный, «+»красный, с защитными колпачками. Опции: направитель 0.35 мм. Использование направителя и чёткая рентгеноконтрастность обеспечивают лёгкое проведение и оптимальное позиционирование электрода. Защитные колпачки на штекерах обеспечивают повышенную безопасность от попадания на контакты электрода статического электричества. Водонепроницаемый клапан (для введения направителя) обеспечивает безопасную работу электрода при попадании на него жидкости. Совместим практически со всеми существующими разъёмами наружных ЭКС. Изодиаметрическая форма дистального конца электрода обеспечивает лёгкое удаление при деимплантации. </t>
  </si>
  <si>
    <t>пачка</t>
  </si>
  <si>
    <t xml:space="preserve">Медицинская термографическая пленка для общей рентгенографии  20,3х25,4, 8х10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</si>
  <si>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 xml:space="preserve">Медицинская термографическая пленка для общей рентгенографии  35х43, 14х17 дюймов. Пленка DRYSTAR DT5B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</si>
  <si>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 xml:space="preserve">Медицинская термографическая пленка для общей рентгенографии  20,3х25,4 №100 8х10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</si>
  <si>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Иглы бабочки в комплекте с луэр-адаптером, Наборы для сбора крови + держатель размерами 23Gх3/4” (0,6х19мм) с длиной катетера не менее 19см</t>
  </si>
  <si>
    <t>Иглы бабочки</t>
  </si>
  <si>
    <t>Наконечник для дозатора (200 мкл) в уп 1000 шт</t>
  </si>
  <si>
    <t>Наконечник для дозатора тип 1 вместимость не менее 200 мкл (желтый) в уп 1000 штук.</t>
  </si>
  <si>
    <t>Наконечники для дозаторов (100-1000 мкл) №500 в упаковке 500 штук</t>
  </si>
  <si>
    <t>Наконечники для дозатора (100-1000  мкл) в уп 500 шт</t>
  </si>
  <si>
    <t>Пробирка микро-центрифужная 1,5 мл, с делением, п/п №500</t>
  </si>
  <si>
    <t>Термопленка  20,3х25,4</t>
  </si>
  <si>
    <t>Термопленка  25,4х30,5</t>
  </si>
  <si>
    <t xml:space="preserve">Термопленка  35х43 </t>
  </si>
  <si>
    <t xml:space="preserve">Аспирационные и инъекционные фильтр-канюли для многодозных флаконов объемом 3 - 1000 мл. </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</si>
  <si>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АБС/САН. Защитная крышка и защелка из полиэтилена. Фильтр: акриловый сополимер на нейлоновой основе. Не содержит латекс, ПВХ, ДЭГФ. </t>
  </si>
  <si>
    <r>
      <t xml:space="preserve">Выделенная сумма: 38 094 707,10 (тридцать восемь миллионов девяносто четыре тысячи семьсот семь) </t>
    </r>
    <r>
      <rPr>
        <sz val="11"/>
        <rFont val="Times New Roman"/>
        <family val="1"/>
        <charset val="204"/>
      </rPr>
      <t>тенге 00</t>
    </r>
    <r>
      <rPr>
        <b/>
        <sz val="11"/>
        <rFont val="Times New Roman"/>
        <family val="1"/>
        <charset val="204"/>
      </rPr>
      <t xml:space="preserve"> </t>
    </r>
    <r>
      <rPr>
        <sz val="11"/>
        <rFont val="Times New Roman"/>
        <family val="1"/>
        <charset val="204"/>
      </rPr>
      <t xml:space="preserve">тиын. </t>
    </r>
  </si>
  <si>
    <t>«11» января 2023г.</t>
  </si>
  <si>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18.01.2023г. время 11:00 часов.</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</si>
  <si>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18.01.2023г. время: 09:00 часов.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</si>
</sst>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8"/>
      <color theme="1"/>
      <name val="Times New Roman"/>
      <family val="1"/>
      <charset val="204"/>
    </font>
    <font>
      <sz val="10"/>
      <name val="Arial Cyr"/>
      <charset val="204"/>
    </font>
    <font>
      <b/>
      <sz val="11"/>
      <name val="Times New Roman"/>
      <family val="1"/>
      <charset val="204"/>
    </font>
    <font>
      <sz val="11"/>
      <name val="Times New Roman"/>
      <family val="1"/>
      <charset val="204"/>
    </font>
    <font>
      <sz val="11"/>
      <color rgb="FF000000"/>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9">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0" fillId="0" borderId="0" xfId="0" applyBorder="1"/>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xf>
    <xf numFmtId="0" fontId="1" fillId="0" borderId="0"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4" fontId="8" fillId="0" borderId="0" xfId="0" applyNumberFormat="1"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5" fillId="2" borderId="0" xfId="0" applyFont="1" applyFill="1" applyAlignment="1">
      <alignment horizontal="left" vertical="top" wrapText="1"/>
    </xf>
    <xf numFmtId="0" fontId="2" fillId="0" borderId="0" xfId="0" applyFont="1" applyAlignment="1">
      <alignment horizontal="right"/>
    </xf>
    <xf numFmtId="0" fontId="2" fillId="0" borderId="0" xfId="0" applyFont="1" applyAlignment="1">
      <alignment horizontal="lef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8282</xdr:rowOff>
    </xdr:from>
    <xdr:to>
      <xdr:col>6</xdr:col>
      <xdr:colOff>996623</xdr:colOff>
      <xdr:row>12</xdr:row>
      <xdr:rowOff>33618</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2"/>
          <a:ext cx="8951550" cy="23113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L283"/>
  <sheetViews>
    <sheetView tabSelected="1" view="pageBreakPreview" zoomScale="80" zoomScaleNormal="70" zoomScaleSheetLayoutView="80" zoomScalePageLayoutView="85" workbookViewId="0">
      <selection activeCell="J20" sqref="J20"/>
    </sheetView>
  </sheetViews>
  <sheetFormatPr defaultRowHeight="15" x14ac:dyDescent="0.25"/>
  <cols>
    <col min="1" max="1" width="7.140625" customWidth="1"/>
    <col min="2" max="2" width="18.5703125" customWidth="1"/>
    <col min="3" max="3" width="62.140625" customWidth="1"/>
    <col min="4" max="4" width="10.5703125" customWidth="1"/>
    <col min="5" max="5" width="8.42578125" customWidth="1"/>
    <col min="6" max="6" width="13.42578125" customWidth="1"/>
    <col min="7" max="7" width="15.28515625" customWidth="1"/>
    <col min="8" max="8" width="9.140625" customWidth="1"/>
  </cols>
  <sheetData>
    <row r="13" spans="1:7" ht="20.25" customHeight="1" x14ac:dyDescent="0.25">
      <c r="A13" s="25" t="s">
        <v>23</v>
      </c>
      <c r="B13" s="25"/>
      <c r="C13" s="25"/>
      <c r="D13" s="25"/>
      <c r="E13" s="25"/>
      <c r="F13" s="25"/>
      <c r="G13" s="1"/>
    </row>
    <row r="14" spans="1:7" x14ac:dyDescent="0.25">
      <c r="A14" s="25" t="s">
        <v>26</v>
      </c>
      <c r="B14" s="25"/>
      <c r="C14" s="25"/>
      <c r="D14" s="25"/>
      <c r="E14" s="25"/>
      <c r="F14" s="25"/>
      <c r="G14" s="1"/>
    </row>
    <row r="15" spans="1:7" ht="14.45" x14ac:dyDescent="0.3">
      <c r="A15" s="1"/>
      <c r="B15" s="1"/>
      <c r="C15" s="1"/>
      <c r="D15" s="1"/>
      <c r="E15" s="1"/>
      <c r="F15" s="1"/>
      <c r="G15" s="1"/>
    </row>
    <row r="16" spans="1:7" x14ac:dyDescent="0.25">
      <c r="A16" s="1" t="s">
        <v>0</v>
      </c>
      <c r="B16" s="1"/>
      <c r="C16" s="1"/>
      <c r="D16" s="1"/>
      <c r="E16" s="1"/>
      <c r="F16" s="27" t="s">
        <v>91</v>
      </c>
      <c r="G16" s="27"/>
    </row>
    <row r="17" spans="1:8" x14ac:dyDescent="0.25">
      <c r="A17" s="1"/>
      <c r="B17" s="1"/>
      <c r="C17" s="1"/>
      <c r="D17" s="1"/>
      <c r="E17" s="1"/>
      <c r="F17" s="17"/>
      <c r="G17" s="17"/>
    </row>
    <row r="18" spans="1:8" ht="102" customHeight="1" x14ac:dyDescent="0.25">
      <c r="A18" s="28" t="s">
        <v>22</v>
      </c>
      <c r="B18" s="28"/>
      <c r="C18" s="28"/>
      <c r="D18" s="28"/>
      <c r="E18" s="28"/>
      <c r="F18" s="28"/>
      <c r="G18" s="28"/>
    </row>
    <row r="19" spans="1:8" x14ac:dyDescent="0.25">
      <c r="A19" s="1"/>
      <c r="B19" s="1"/>
      <c r="C19" s="1"/>
      <c r="D19" s="1"/>
      <c r="E19" s="1"/>
      <c r="F19" s="17"/>
      <c r="G19" s="17"/>
    </row>
    <row r="20" spans="1:8" ht="86.25" customHeight="1" x14ac:dyDescent="0.25">
      <c r="A20" s="10" t="s">
        <v>14</v>
      </c>
      <c r="B20" s="10" t="s">
        <v>10</v>
      </c>
      <c r="C20" s="10" t="s">
        <v>1</v>
      </c>
      <c r="D20" s="11" t="s">
        <v>2</v>
      </c>
      <c r="E20" s="11" t="s">
        <v>3</v>
      </c>
      <c r="F20" s="10" t="s">
        <v>4</v>
      </c>
      <c r="G20" s="10" t="s">
        <v>5</v>
      </c>
      <c r="H20" s="5"/>
    </row>
    <row r="21" spans="1:8" ht="42" customHeight="1" x14ac:dyDescent="0.25">
      <c r="A21" s="10">
        <v>1</v>
      </c>
      <c r="B21" s="15" t="s">
        <v>28</v>
      </c>
      <c r="C21" s="12" t="s">
        <v>27</v>
      </c>
      <c r="D21" s="12" t="s">
        <v>25</v>
      </c>
      <c r="E21" s="13">
        <v>1000</v>
      </c>
      <c r="F21" s="14">
        <v>4220.34</v>
      </c>
      <c r="G21" s="14">
        <f t="shared" ref="G21:G50" si="0">E21*F21</f>
        <v>4220340</v>
      </c>
      <c r="H21" s="5"/>
    </row>
    <row r="22" spans="1:8" ht="31.5" customHeight="1" x14ac:dyDescent="0.25">
      <c r="A22" s="10">
        <v>2</v>
      </c>
      <c r="B22" s="15" t="s">
        <v>29</v>
      </c>
      <c r="C22" s="12" t="s">
        <v>30</v>
      </c>
      <c r="D22" s="12" t="s">
        <v>25</v>
      </c>
      <c r="E22" s="13">
        <v>100</v>
      </c>
      <c r="F22" s="14">
        <v>15343.87</v>
      </c>
      <c r="G22" s="14">
        <f t="shared" si="0"/>
        <v>1534387</v>
      </c>
      <c r="H22" s="5"/>
    </row>
    <row r="23" spans="1:8" ht="36" customHeight="1" x14ac:dyDescent="0.25">
      <c r="A23" s="10">
        <v>3</v>
      </c>
      <c r="B23" s="15" t="s">
        <v>31</v>
      </c>
      <c r="C23" s="12" t="s">
        <v>32</v>
      </c>
      <c r="D23" s="12" t="s">
        <v>25</v>
      </c>
      <c r="E23" s="13">
        <v>500</v>
      </c>
      <c r="F23" s="14">
        <v>658.5</v>
      </c>
      <c r="G23" s="14">
        <f t="shared" si="0"/>
        <v>329250</v>
      </c>
      <c r="H23" s="5"/>
    </row>
    <row r="24" spans="1:8" ht="33" customHeight="1" x14ac:dyDescent="0.25">
      <c r="A24" s="10">
        <v>4</v>
      </c>
      <c r="B24" s="15" t="s">
        <v>33</v>
      </c>
      <c r="C24" s="12" t="s">
        <v>34</v>
      </c>
      <c r="D24" s="12" t="s">
        <v>25</v>
      </c>
      <c r="E24" s="13">
        <v>10000</v>
      </c>
      <c r="F24" s="14">
        <v>73.28</v>
      </c>
      <c r="G24" s="14">
        <f t="shared" si="0"/>
        <v>732800</v>
      </c>
      <c r="H24" s="5"/>
    </row>
    <row r="25" spans="1:8" ht="33" customHeight="1" x14ac:dyDescent="0.25">
      <c r="A25" s="10">
        <v>5</v>
      </c>
      <c r="B25" s="15" t="s">
        <v>33</v>
      </c>
      <c r="C25" s="12" t="s">
        <v>35</v>
      </c>
      <c r="D25" s="12" t="s">
        <v>25</v>
      </c>
      <c r="E25" s="13">
        <v>40000</v>
      </c>
      <c r="F25" s="14">
        <v>77.13</v>
      </c>
      <c r="G25" s="14">
        <f t="shared" si="0"/>
        <v>3085200</v>
      </c>
      <c r="H25" s="5"/>
    </row>
    <row r="26" spans="1:8" ht="31.5" customHeight="1" x14ac:dyDescent="0.25">
      <c r="A26" s="10">
        <v>6</v>
      </c>
      <c r="B26" s="15" t="s">
        <v>36</v>
      </c>
      <c r="C26" s="12" t="s">
        <v>37</v>
      </c>
      <c r="D26" s="12" t="s">
        <v>25</v>
      </c>
      <c r="E26" s="13">
        <v>30000</v>
      </c>
      <c r="F26" s="14">
        <v>178.75</v>
      </c>
      <c r="G26" s="14">
        <f t="shared" si="0"/>
        <v>5362500</v>
      </c>
      <c r="H26" s="5"/>
    </row>
    <row r="27" spans="1:8" ht="28.5" customHeight="1" x14ac:dyDescent="0.25">
      <c r="A27" s="10">
        <v>7</v>
      </c>
      <c r="B27" s="15" t="s">
        <v>38</v>
      </c>
      <c r="C27" s="12" t="s">
        <v>39</v>
      </c>
      <c r="D27" s="12" t="s">
        <v>25</v>
      </c>
      <c r="E27" s="13">
        <v>2000</v>
      </c>
      <c r="F27" s="14">
        <v>990.3</v>
      </c>
      <c r="G27" s="14">
        <f t="shared" si="0"/>
        <v>1980600</v>
      </c>
      <c r="H27" s="5"/>
    </row>
    <row r="28" spans="1:8" ht="29.25" customHeight="1" x14ac:dyDescent="0.25">
      <c r="A28" s="10">
        <v>8</v>
      </c>
      <c r="B28" s="15" t="s">
        <v>40</v>
      </c>
      <c r="C28" s="12" t="s">
        <v>41</v>
      </c>
      <c r="D28" s="12" t="s">
        <v>42</v>
      </c>
      <c r="E28" s="13">
        <v>500</v>
      </c>
      <c r="F28" s="14">
        <v>115.73</v>
      </c>
      <c r="G28" s="14">
        <f t="shared" si="0"/>
        <v>57865</v>
      </c>
      <c r="H28" s="5"/>
    </row>
    <row r="29" spans="1:8" ht="33" customHeight="1" x14ac:dyDescent="0.25">
      <c r="A29" s="10">
        <v>9</v>
      </c>
      <c r="B29" s="15" t="s">
        <v>40</v>
      </c>
      <c r="C29" s="12" t="s">
        <v>43</v>
      </c>
      <c r="D29" s="12" t="s">
        <v>42</v>
      </c>
      <c r="E29" s="13">
        <v>500</v>
      </c>
      <c r="F29" s="14">
        <v>88.36</v>
      </c>
      <c r="G29" s="14">
        <f t="shared" si="0"/>
        <v>44180</v>
      </c>
      <c r="H29" s="5"/>
    </row>
    <row r="30" spans="1:8" ht="36.75" customHeight="1" x14ac:dyDescent="0.25">
      <c r="A30" s="10">
        <v>10</v>
      </c>
      <c r="B30" s="15" t="s">
        <v>40</v>
      </c>
      <c r="C30" s="12" t="s">
        <v>44</v>
      </c>
      <c r="D30" s="12" t="s">
        <v>42</v>
      </c>
      <c r="E30" s="13">
        <v>500</v>
      </c>
      <c r="F30" s="14">
        <v>62.83</v>
      </c>
      <c r="G30" s="14">
        <f t="shared" si="0"/>
        <v>31415</v>
      </c>
      <c r="H30" s="5"/>
    </row>
    <row r="31" spans="1:8" ht="32.25" customHeight="1" x14ac:dyDescent="0.25">
      <c r="A31" s="10">
        <v>11</v>
      </c>
      <c r="B31" s="15" t="s">
        <v>45</v>
      </c>
      <c r="C31" s="12" t="s">
        <v>46</v>
      </c>
      <c r="D31" s="12" t="s">
        <v>42</v>
      </c>
      <c r="E31" s="13">
        <v>2000</v>
      </c>
      <c r="F31" s="14">
        <v>501.98</v>
      </c>
      <c r="G31" s="14">
        <f t="shared" si="0"/>
        <v>1003960</v>
      </c>
      <c r="H31" s="5"/>
    </row>
    <row r="32" spans="1:8" ht="57" customHeight="1" x14ac:dyDescent="0.25">
      <c r="A32" s="10">
        <v>12</v>
      </c>
      <c r="B32" s="15" t="s">
        <v>47</v>
      </c>
      <c r="C32" s="12" t="s">
        <v>48</v>
      </c>
      <c r="D32" s="12" t="s">
        <v>25</v>
      </c>
      <c r="E32" s="13">
        <v>4000</v>
      </c>
      <c r="F32" s="14">
        <v>355.46</v>
      </c>
      <c r="G32" s="14">
        <f t="shared" si="0"/>
        <v>1421840</v>
      </c>
      <c r="H32" s="5"/>
    </row>
    <row r="33" spans="1:8" ht="33" customHeight="1" x14ac:dyDescent="0.25">
      <c r="A33" s="10">
        <v>13</v>
      </c>
      <c r="B33" s="15" t="s">
        <v>49</v>
      </c>
      <c r="C33" s="12" t="s">
        <v>49</v>
      </c>
      <c r="D33" s="12" t="s">
        <v>25</v>
      </c>
      <c r="E33" s="13">
        <v>40</v>
      </c>
      <c r="F33" s="14">
        <v>1000</v>
      </c>
      <c r="G33" s="14">
        <f t="shared" si="0"/>
        <v>40000</v>
      </c>
      <c r="H33" s="5"/>
    </row>
    <row r="34" spans="1:8" ht="48" customHeight="1" x14ac:dyDescent="0.25">
      <c r="A34" s="10">
        <v>14</v>
      </c>
      <c r="B34" s="15" t="s">
        <v>50</v>
      </c>
      <c r="C34" s="12" t="s">
        <v>50</v>
      </c>
      <c r="D34" s="12" t="s">
        <v>25</v>
      </c>
      <c r="E34" s="13">
        <v>40</v>
      </c>
      <c r="F34" s="14">
        <v>1000</v>
      </c>
      <c r="G34" s="14">
        <f t="shared" si="0"/>
        <v>40000</v>
      </c>
      <c r="H34" s="5"/>
    </row>
    <row r="35" spans="1:8" ht="37.5" customHeight="1" x14ac:dyDescent="0.25">
      <c r="A35" s="10">
        <v>15</v>
      </c>
      <c r="B35" s="15" t="s">
        <v>51</v>
      </c>
      <c r="C35" s="12" t="s">
        <v>51</v>
      </c>
      <c r="D35" s="12" t="s">
        <v>25</v>
      </c>
      <c r="E35" s="13">
        <v>80</v>
      </c>
      <c r="F35" s="14">
        <v>1000</v>
      </c>
      <c r="G35" s="14">
        <f t="shared" si="0"/>
        <v>80000</v>
      </c>
      <c r="H35" s="5"/>
    </row>
    <row r="36" spans="1:8" ht="41.25" customHeight="1" x14ac:dyDescent="0.25">
      <c r="A36" s="10">
        <v>16</v>
      </c>
      <c r="B36" s="15" t="s">
        <v>52</v>
      </c>
      <c r="C36" s="12" t="s">
        <v>52</v>
      </c>
      <c r="D36" s="12" t="s">
        <v>25</v>
      </c>
      <c r="E36" s="13">
        <v>100</v>
      </c>
      <c r="F36" s="14">
        <v>1000</v>
      </c>
      <c r="G36" s="14">
        <f t="shared" si="0"/>
        <v>100000</v>
      </c>
      <c r="H36" s="5"/>
    </row>
    <row r="37" spans="1:8" ht="39.75" customHeight="1" x14ac:dyDescent="0.25">
      <c r="A37" s="10">
        <v>17</v>
      </c>
      <c r="B37" s="15" t="s">
        <v>53</v>
      </c>
      <c r="C37" s="12" t="s">
        <v>54</v>
      </c>
      <c r="D37" s="12" t="s">
        <v>55</v>
      </c>
      <c r="E37" s="13">
        <v>800</v>
      </c>
      <c r="F37" s="14">
        <v>132.09</v>
      </c>
      <c r="G37" s="14">
        <f t="shared" si="0"/>
        <v>105672</v>
      </c>
      <c r="H37" s="5"/>
    </row>
    <row r="38" spans="1:8" ht="36.75" customHeight="1" x14ac:dyDescent="0.25">
      <c r="A38" s="10">
        <v>18</v>
      </c>
      <c r="B38" s="15" t="s">
        <v>56</v>
      </c>
      <c r="C38" s="12" t="s">
        <v>57</v>
      </c>
      <c r="D38" s="12" t="s">
        <v>55</v>
      </c>
      <c r="E38" s="13">
        <v>3000</v>
      </c>
      <c r="F38" s="14">
        <v>130.85</v>
      </c>
      <c r="G38" s="14">
        <f t="shared" si="0"/>
        <v>392550</v>
      </c>
      <c r="H38" s="5"/>
    </row>
    <row r="39" spans="1:8" ht="35.25" customHeight="1" x14ac:dyDescent="0.25">
      <c r="A39" s="10">
        <v>19</v>
      </c>
      <c r="B39" s="15" t="s">
        <v>58</v>
      </c>
      <c r="C39" s="12" t="s">
        <v>59</v>
      </c>
      <c r="D39" s="12" t="s">
        <v>55</v>
      </c>
      <c r="E39" s="13">
        <v>2000</v>
      </c>
      <c r="F39" s="14">
        <v>216.05</v>
      </c>
      <c r="G39" s="14">
        <f t="shared" si="0"/>
        <v>432100</v>
      </c>
      <c r="H39" s="5"/>
    </row>
    <row r="40" spans="1:8" ht="34.5" customHeight="1" x14ac:dyDescent="0.25">
      <c r="A40" s="10">
        <v>20</v>
      </c>
      <c r="B40" s="15" t="s">
        <v>60</v>
      </c>
      <c r="C40" s="12" t="s">
        <v>61</v>
      </c>
      <c r="D40" s="12" t="s">
        <v>55</v>
      </c>
      <c r="E40" s="13">
        <v>4000</v>
      </c>
      <c r="F40" s="14">
        <v>305.14999999999998</v>
      </c>
      <c r="G40" s="14">
        <f t="shared" si="0"/>
        <v>1220600</v>
      </c>
      <c r="H40" s="5"/>
    </row>
    <row r="41" spans="1:8" ht="39" customHeight="1" x14ac:dyDescent="0.25">
      <c r="A41" s="10">
        <v>21</v>
      </c>
      <c r="B41" s="15" t="s">
        <v>62</v>
      </c>
      <c r="C41" s="12" t="s">
        <v>63</v>
      </c>
      <c r="D41" s="12" t="s">
        <v>55</v>
      </c>
      <c r="E41" s="13">
        <v>170</v>
      </c>
      <c r="F41" s="14">
        <v>150.72999999999999</v>
      </c>
      <c r="G41" s="14">
        <f t="shared" si="0"/>
        <v>25624.1</v>
      </c>
      <c r="H41" s="5"/>
    </row>
    <row r="42" spans="1:8" ht="132.75" customHeight="1" x14ac:dyDescent="0.25">
      <c r="A42" s="10">
        <v>22</v>
      </c>
      <c r="B42" s="15" t="s">
        <v>64</v>
      </c>
      <c r="C42" s="12" t="s">
        <v>65</v>
      </c>
      <c r="D42" s="12" t="s">
        <v>20</v>
      </c>
      <c r="E42" s="13">
        <v>20000</v>
      </c>
      <c r="F42" s="14">
        <v>31.08</v>
      </c>
      <c r="G42" s="14">
        <f t="shared" si="0"/>
        <v>621600</v>
      </c>
      <c r="H42" s="5"/>
    </row>
    <row r="43" spans="1:8" ht="130.5" customHeight="1" x14ac:dyDescent="0.25">
      <c r="A43" s="10">
        <v>23</v>
      </c>
      <c r="B43" s="15" t="s">
        <v>66</v>
      </c>
      <c r="C43" s="12" t="s">
        <v>67</v>
      </c>
      <c r="D43" s="12" t="s">
        <v>20</v>
      </c>
      <c r="E43" s="13">
        <v>100000</v>
      </c>
      <c r="F43" s="14">
        <v>24.71</v>
      </c>
      <c r="G43" s="14">
        <f t="shared" si="0"/>
        <v>2471000</v>
      </c>
      <c r="H43" s="5"/>
    </row>
    <row r="44" spans="1:8" ht="116.25" customHeight="1" x14ac:dyDescent="0.25">
      <c r="A44" s="10">
        <v>24</v>
      </c>
      <c r="B44" s="15" t="s">
        <v>69</v>
      </c>
      <c r="C44" s="12" t="s">
        <v>68</v>
      </c>
      <c r="D44" s="12" t="s">
        <v>20</v>
      </c>
      <c r="E44" s="13">
        <v>140000</v>
      </c>
      <c r="F44" s="14">
        <v>15.69</v>
      </c>
      <c r="G44" s="14">
        <f t="shared" si="0"/>
        <v>2196600</v>
      </c>
      <c r="H44" s="5"/>
    </row>
    <row r="45" spans="1:8" ht="117.75" customHeight="1" x14ac:dyDescent="0.25">
      <c r="A45" s="10">
        <v>25</v>
      </c>
      <c r="B45" s="15" t="s">
        <v>70</v>
      </c>
      <c r="C45" s="12" t="s">
        <v>71</v>
      </c>
      <c r="D45" s="12" t="s">
        <v>20</v>
      </c>
      <c r="E45" s="13">
        <v>150</v>
      </c>
      <c r="F45" s="14">
        <v>140</v>
      </c>
      <c r="G45" s="14">
        <f t="shared" si="0"/>
        <v>21000</v>
      </c>
      <c r="H45" s="5"/>
    </row>
    <row r="46" spans="1:8" ht="320.25" customHeight="1" x14ac:dyDescent="0.25">
      <c r="A46" s="10">
        <v>26</v>
      </c>
      <c r="B46" s="15" t="s">
        <v>72</v>
      </c>
      <c r="C46" s="12" t="s">
        <v>73</v>
      </c>
      <c r="D46" s="12" t="s">
        <v>20</v>
      </c>
      <c r="E46" s="13">
        <v>100</v>
      </c>
      <c r="F46" s="14">
        <v>65520</v>
      </c>
      <c r="G46" s="14">
        <f t="shared" si="0"/>
        <v>6552000</v>
      </c>
      <c r="H46" s="5"/>
    </row>
    <row r="47" spans="1:8" ht="127.5" customHeight="1" x14ac:dyDescent="0.25">
      <c r="A47" s="10">
        <v>27</v>
      </c>
      <c r="B47" s="15" t="s">
        <v>85</v>
      </c>
      <c r="C47" s="12" t="s">
        <v>75</v>
      </c>
      <c r="D47" s="12" t="s">
        <v>74</v>
      </c>
      <c r="E47" s="13">
        <v>5</v>
      </c>
      <c r="F47" s="14">
        <v>43000</v>
      </c>
      <c r="G47" s="14">
        <f t="shared" si="0"/>
        <v>215000</v>
      </c>
      <c r="H47" s="5"/>
    </row>
    <row r="48" spans="1:8" ht="117" customHeight="1" x14ac:dyDescent="0.25">
      <c r="A48" s="10">
        <v>28</v>
      </c>
      <c r="B48" s="15" t="s">
        <v>86</v>
      </c>
      <c r="C48" s="12" t="s">
        <v>77</v>
      </c>
      <c r="D48" s="12" t="s">
        <v>74</v>
      </c>
      <c r="E48" s="13">
        <v>10</v>
      </c>
      <c r="F48" s="14">
        <v>64000</v>
      </c>
      <c r="G48" s="14">
        <f t="shared" si="0"/>
        <v>640000</v>
      </c>
      <c r="H48" s="5"/>
    </row>
    <row r="49" spans="1:12" ht="145.5" customHeight="1" x14ac:dyDescent="0.25">
      <c r="A49" s="10">
        <v>29</v>
      </c>
      <c r="B49" s="15" t="s">
        <v>87</v>
      </c>
      <c r="C49" s="12" t="s">
        <v>76</v>
      </c>
      <c r="D49" s="12" t="s">
        <v>74</v>
      </c>
      <c r="E49" s="13">
        <v>20</v>
      </c>
      <c r="F49" s="14">
        <v>119000</v>
      </c>
      <c r="G49" s="14">
        <f t="shared" si="0"/>
        <v>2380000</v>
      </c>
      <c r="H49" s="5"/>
    </row>
    <row r="50" spans="1:12" ht="119.25" customHeight="1" x14ac:dyDescent="0.25">
      <c r="A50" s="10">
        <v>30</v>
      </c>
      <c r="B50" s="15" t="s">
        <v>88</v>
      </c>
      <c r="C50" s="12" t="s">
        <v>89</v>
      </c>
      <c r="D50" s="12" t="s">
        <v>20</v>
      </c>
      <c r="E50" s="13">
        <v>500</v>
      </c>
      <c r="F50" s="14">
        <v>1300</v>
      </c>
      <c r="G50" s="14">
        <f t="shared" si="0"/>
        <v>650000</v>
      </c>
      <c r="H50" s="5"/>
    </row>
    <row r="51" spans="1:12" ht="76.5" customHeight="1" x14ac:dyDescent="0.25">
      <c r="A51" s="10">
        <v>31</v>
      </c>
      <c r="B51" s="15" t="s">
        <v>79</v>
      </c>
      <c r="C51" s="12" t="s">
        <v>78</v>
      </c>
      <c r="D51" s="12" t="s">
        <v>20</v>
      </c>
      <c r="E51" s="13">
        <v>200</v>
      </c>
      <c r="F51" s="14">
        <v>230.72</v>
      </c>
      <c r="G51" s="14">
        <f t="shared" ref="G51:G54" si="1">E51*F51</f>
        <v>46144</v>
      </c>
      <c r="H51" s="5"/>
    </row>
    <row r="52" spans="1:12" ht="76.5" customHeight="1" x14ac:dyDescent="0.25">
      <c r="A52" s="10">
        <v>32</v>
      </c>
      <c r="B52" s="15" t="s">
        <v>80</v>
      </c>
      <c r="C52" s="12" t="s">
        <v>81</v>
      </c>
      <c r="D52" s="12" t="s">
        <v>21</v>
      </c>
      <c r="E52" s="13">
        <v>2</v>
      </c>
      <c r="F52" s="14">
        <v>2000</v>
      </c>
      <c r="G52" s="14">
        <f t="shared" si="1"/>
        <v>4000</v>
      </c>
      <c r="H52" s="5"/>
    </row>
    <row r="53" spans="1:12" ht="80.25" customHeight="1" x14ac:dyDescent="0.25">
      <c r="A53" s="10">
        <v>33</v>
      </c>
      <c r="B53" s="15" t="s">
        <v>83</v>
      </c>
      <c r="C53" s="12" t="s">
        <v>82</v>
      </c>
      <c r="D53" s="12" t="s">
        <v>21</v>
      </c>
      <c r="E53" s="13">
        <v>4</v>
      </c>
      <c r="F53" s="14">
        <v>3200</v>
      </c>
      <c r="G53" s="14">
        <f t="shared" si="1"/>
        <v>12800</v>
      </c>
      <c r="H53" s="5"/>
    </row>
    <row r="54" spans="1:12" ht="90.75" customHeight="1" x14ac:dyDescent="0.25">
      <c r="A54" s="10">
        <v>34</v>
      </c>
      <c r="B54" s="15" t="s">
        <v>84</v>
      </c>
      <c r="C54" s="12" t="s">
        <v>84</v>
      </c>
      <c r="D54" s="12" t="s">
        <v>21</v>
      </c>
      <c r="E54" s="13">
        <v>8</v>
      </c>
      <c r="F54" s="14">
        <v>5460</v>
      </c>
      <c r="G54" s="14">
        <f t="shared" si="1"/>
        <v>43680</v>
      </c>
      <c r="H54" s="5"/>
    </row>
    <row r="55" spans="1:12" x14ac:dyDescent="0.25">
      <c r="A55" s="9"/>
      <c r="B55" s="18" t="s">
        <v>15</v>
      </c>
      <c r="C55" s="6"/>
      <c r="D55" s="6"/>
      <c r="E55" s="7"/>
      <c r="F55" s="8"/>
      <c r="G55" s="22">
        <f>SUM(G21:G54)</f>
        <v>38094707.100000001</v>
      </c>
      <c r="H55" s="5"/>
    </row>
    <row r="56" spans="1:12" s="2" customFormat="1" ht="23.25" customHeight="1" x14ac:dyDescent="0.25">
      <c r="A56" s="26" t="s">
        <v>90</v>
      </c>
      <c r="B56" s="26"/>
      <c r="C56" s="26"/>
      <c r="D56" s="26"/>
      <c r="E56" s="26"/>
      <c r="F56" s="26"/>
      <c r="G56" s="26"/>
    </row>
    <row r="57" spans="1:12" ht="23.25" customHeight="1" x14ac:dyDescent="0.25">
      <c r="A57" s="24" t="s">
        <v>24</v>
      </c>
      <c r="B57" s="24"/>
      <c r="C57" s="24"/>
      <c r="D57" s="24"/>
      <c r="E57" s="24"/>
      <c r="F57" s="24"/>
      <c r="G57" s="24"/>
      <c r="L57" t="s">
        <v>19</v>
      </c>
    </row>
    <row r="58" spans="1:12" ht="21" customHeight="1" x14ac:dyDescent="0.25">
      <c r="A58" s="24" t="s">
        <v>9</v>
      </c>
      <c r="B58" s="24"/>
      <c r="C58" s="24"/>
      <c r="D58" s="24"/>
      <c r="E58" s="24"/>
      <c r="F58" s="24"/>
      <c r="G58" s="24"/>
    </row>
    <row r="59" spans="1:12" ht="59.25" customHeight="1" x14ac:dyDescent="0.25">
      <c r="A59" s="24" t="s">
        <v>16</v>
      </c>
      <c r="B59" s="24"/>
      <c r="C59" s="24"/>
      <c r="D59" s="24"/>
      <c r="E59" s="24"/>
      <c r="F59" s="24"/>
      <c r="G59" s="24"/>
    </row>
    <row r="60" spans="1:12" ht="25.5" customHeight="1" x14ac:dyDescent="0.25">
      <c r="A60" s="24" t="s">
        <v>17</v>
      </c>
      <c r="B60" s="24"/>
      <c r="C60" s="24"/>
      <c r="D60" s="24"/>
      <c r="E60" s="24"/>
      <c r="F60" s="24"/>
      <c r="G60" s="24"/>
    </row>
    <row r="61" spans="1:12" ht="25.5" customHeight="1" x14ac:dyDescent="0.25">
      <c r="A61" s="24" t="s">
        <v>18</v>
      </c>
      <c r="B61" s="24"/>
      <c r="C61" s="24"/>
      <c r="D61" s="24"/>
      <c r="E61" s="24"/>
      <c r="F61" s="24"/>
      <c r="G61" s="24"/>
    </row>
    <row r="62" spans="1:12" ht="36.75" customHeight="1" x14ac:dyDescent="0.25">
      <c r="A62" s="24" t="s">
        <v>93</v>
      </c>
      <c r="B62" s="24"/>
      <c r="C62" s="24"/>
      <c r="D62" s="24"/>
      <c r="E62" s="24"/>
      <c r="F62" s="24"/>
      <c r="G62" s="24"/>
    </row>
    <row r="63" spans="1:12" ht="37.5" customHeight="1" x14ac:dyDescent="0.25">
      <c r="A63" s="24" t="s">
        <v>92</v>
      </c>
      <c r="B63" s="24"/>
      <c r="C63" s="24"/>
      <c r="D63" s="24"/>
      <c r="E63" s="24"/>
      <c r="F63" s="24"/>
      <c r="G63" s="24"/>
    </row>
    <row r="64" spans="1:12" x14ac:dyDescent="0.25">
      <c r="A64" s="19" t="s">
        <v>6</v>
      </c>
      <c r="B64" s="20"/>
      <c r="C64" s="20"/>
      <c r="D64" s="20"/>
      <c r="E64" s="20"/>
      <c r="F64" s="20"/>
      <c r="G64" s="20"/>
    </row>
    <row r="65" spans="1:7" x14ac:dyDescent="0.25">
      <c r="A65" s="16"/>
      <c r="B65" s="16"/>
      <c r="C65" s="16"/>
      <c r="D65" s="16"/>
      <c r="E65" s="16"/>
      <c r="F65" s="16"/>
      <c r="G65" s="16"/>
    </row>
    <row r="66" spans="1:7" x14ac:dyDescent="0.25">
      <c r="A66" s="19"/>
      <c r="B66" s="19" t="s">
        <v>11</v>
      </c>
      <c r="C66" s="20"/>
      <c r="D66" s="23" t="s">
        <v>12</v>
      </c>
      <c r="E66" s="23"/>
      <c r="F66" s="21"/>
      <c r="G66" s="4"/>
    </row>
    <row r="67" spans="1:7" x14ac:dyDescent="0.25">
      <c r="A67" s="21"/>
      <c r="B67" s="20"/>
      <c r="C67" s="20"/>
      <c r="D67" s="20"/>
      <c r="E67" s="20"/>
      <c r="F67" s="20"/>
      <c r="G67" s="4"/>
    </row>
    <row r="68" spans="1:7" x14ac:dyDescent="0.25">
      <c r="A68" s="21"/>
      <c r="B68" s="19" t="s">
        <v>7</v>
      </c>
      <c r="C68" s="19"/>
      <c r="D68" s="19" t="s">
        <v>13</v>
      </c>
      <c r="E68" s="20"/>
      <c r="F68" s="20"/>
      <c r="G68" s="4"/>
    </row>
    <row r="69" spans="1:7" x14ac:dyDescent="0.25">
      <c r="A69" s="21"/>
      <c r="B69" s="19" t="s">
        <v>8</v>
      </c>
      <c r="C69" s="20"/>
      <c r="D69" s="20"/>
      <c r="E69" s="20"/>
      <c r="F69" s="20"/>
      <c r="G69" s="4"/>
    </row>
    <row r="70" spans="1:7" x14ac:dyDescent="0.25">
      <c r="A70" s="4"/>
      <c r="B70" s="4"/>
      <c r="C70" s="4"/>
      <c r="D70" s="4"/>
      <c r="E70" s="4"/>
      <c r="F70" s="4"/>
      <c r="G70" s="4"/>
    </row>
    <row r="71" spans="1:7" x14ac:dyDescent="0.25">
      <c r="A71" s="4"/>
      <c r="B71" s="4"/>
      <c r="C71" s="4"/>
      <c r="D71" s="4"/>
      <c r="E71" s="4"/>
      <c r="F71" s="4"/>
      <c r="G71" s="4"/>
    </row>
    <row r="72" spans="1:7" x14ac:dyDescent="0.25">
      <c r="A72" s="4"/>
      <c r="B72" s="4"/>
      <c r="C72" s="4"/>
      <c r="D72" s="4"/>
      <c r="E72" s="4"/>
      <c r="F72" s="4"/>
      <c r="G72" s="4"/>
    </row>
    <row r="73" spans="1:7" x14ac:dyDescent="0.25">
      <c r="A73" s="4"/>
      <c r="B73" s="4"/>
      <c r="C73" s="4"/>
      <c r="D73" s="4"/>
      <c r="E73" s="4"/>
      <c r="F73" s="4"/>
      <c r="G73" s="4"/>
    </row>
    <row r="74" spans="1:7" x14ac:dyDescent="0.25">
      <c r="A74" s="4"/>
      <c r="B74" s="4"/>
      <c r="C74" s="4"/>
      <c r="D74" s="4"/>
      <c r="E74" s="4"/>
      <c r="F74" s="4"/>
      <c r="G74" s="4"/>
    </row>
    <row r="75" spans="1:7" x14ac:dyDescent="0.25">
      <c r="A75" s="4"/>
      <c r="B75" s="4"/>
      <c r="C75" s="4"/>
      <c r="D75" s="4"/>
      <c r="E75" s="4"/>
      <c r="F75" s="4"/>
      <c r="G75" s="4"/>
    </row>
    <row r="76" spans="1:7" x14ac:dyDescent="0.25">
      <c r="A76" s="4"/>
      <c r="B76" s="4"/>
      <c r="C76" s="4"/>
      <c r="D76" s="4"/>
      <c r="E76" s="4"/>
      <c r="F76" s="4"/>
      <c r="G76" s="4"/>
    </row>
    <row r="77" spans="1:7" x14ac:dyDescent="0.25">
      <c r="A77" s="4"/>
      <c r="B77" s="4"/>
      <c r="C77" s="4"/>
      <c r="D77" s="4"/>
      <c r="E77" s="4"/>
      <c r="F77" s="4"/>
      <c r="G77" s="4"/>
    </row>
    <row r="78" spans="1:7" x14ac:dyDescent="0.25">
      <c r="A78" s="4"/>
      <c r="B78" s="4"/>
      <c r="C78" s="4"/>
      <c r="D78" s="4"/>
      <c r="E78" s="4"/>
      <c r="F78" s="4"/>
      <c r="G78" s="4"/>
    </row>
    <row r="79" spans="1:7" x14ac:dyDescent="0.25">
      <c r="A79" s="4"/>
      <c r="B79" s="4"/>
      <c r="C79" s="4"/>
      <c r="D79" s="4"/>
      <c r="E79" s="4"/>
      <c r="F79" s="4"/>
      <c r="G79" s="4"/>
    </row>
    <row r="80" spans="1:7" x14ac:dyDescent="0.25">
      <c r="A80" s="4"/>
      <c r="B80" s="4"/>
      <c r="C80" s="4"/>
      <c r="D80" s="4"/>
      <c r="E80" s="4"/>
      <c r="F80" s="4"/>
      <c r="G80" s="4"/>
    </row>
    <row r="81" spans="1:7" x14ac:dyDescent="0.25">
      <c r="A81" s="4"/>
      <c r="B81" s="4"/>
      <c r="C81" s="4"/>
      <c r="D81" s="4"/>
      <c r="E81" s="4"/>
      <c r="F81" s="4"/>
      <c r="G81" s="4"/>
    </row>
    <row r="82" spans="1:7" x14ac:dyDescent="0.25">
      <c r="A82" s="4"/>
      <c r="B82" s="4"/>
      <c r="C82" s="4"/>
      <c r="D82" s="4"/>
      <c r="E82" s="4"/>
      <c r="F82" s="4"/>
      <c r="G82" s="4"/>
    </row>
    <row r="83" spans="1:7" x14ac:dyDescent="0.25">
      <c r="A83" s="4"/>
      <c r="B83" s="4"/>
      <c r="C83" s="4"/>
      <c r="D83" s="4"/>
      <c r="E83" s="4"/>
      <c r="F83" s="4"/>
      <c r="G83" s="4"/>
    </row>
    <row r="84" spans="1:7" x14ac:dyDescent="0.25">
      <c r="A84" s="4"/>
      <c r="B84" s="4"/>
      <c r="C84" s="4"/>
      <c r="D84" s="4"/>
      <c r="E84" s="4"/>
      <c r="F84" s="4"/>
      <c r="G84" s="4"/>
    </row>
    <row r="85" spans="1:7" x14ac:dyDescent="0.25">
      <c r="A85" s="4"/>
      <c r="B85" s="4"/>
      <c r="C85" s="4"/>
      <c r="D85" s="4"/>
      <c r="E85" s="4"/>
      <c r="F85" s="4"/>
      <c r="G85" s="4"/>
    </row>
    <row r="86" spans="1:7" x14ac:dyDescent="0.25">
      <c r="A86" s="4"/>
      <c r="B86" s="4"/>
      <c r="C86" s="4"/>
      <c r="D86" s="4"/>
      <c r="E86" s="4"/>
      <c r="F86" s="4"/>
      <c r="G86" s="4"/>
    </row>
    <row r="87" spans="1:7" x14ac:dyDescent="0.25">
      <c r="A87" s="4"/>
      <c r="B87" s="4"/>
      <c r="C87" s="4"/>
      <c r="D87" s="4"/>
      <c r="E87" s="4"/>
      <c r="F87" s="4"/>
      <c r="G87" s="4"/>
    </row>
    <row r="88" spans="1:7" x14ac:dyDescent="0.25">
      <c r="A88" s="4"/>
      <c r="B88" s="4"/>
      <c r="C88" s="4"/>
      <c r="D88" s="4"/>
      <c r="E88" s="4"/>
      <c r="F88" s="4"/>
      <c r="G88" s="4"/>
    </row>
    <row r="89" spans="1:7" x14ac:dyDescent="0.25">
      <c r="A89" s="4"/>
      <c r="B89" s="4"/>
      <c r="C89" s="4"/>
      <c r="D89" s="4"/>
      <c r="E89" s="4"/>
      <c r="F89" s="4"/>
      <c r="G89" s="4"/>
    </row>
    <row r="90" spans="1:7" x14ac:dyDescent="0.25">
      <c r="A90" s="4"/>
      <c r="B90" s="4"/>
      <c r="C90" s="4"/>
      <c r="D90" s="4"/>
      <c r="E90" s="4"/>
      <c r="F90" s="4"/>
      <c r="G90" s="4"/>
    </row>
    <row r="91" spans="1:7" x14ac:dyDescent="0.25">
      <c r="A91" s="4"/>
      <c r="B91" s="4"/>
      <c r="C91" s="4"/>
      <c r="D91" s="4"/>
      <c r="E91" s="4"/>
      <c r="F91" s="4"/>
      <c r="G91" s="4"/>
    </row>
    <row r="92" spans="1:7" x14ac:dyDescent="0.25">
      <c r="A92" s="4"/>
      <c r="B92" s="4"/>
      <c r="C92" s="4"/>
      <c r="D92" s="4"/>
      <c r="E92" s="4"/>
      <c r="F92" s="4"/>
      <c r="G92" s="4"/>
    </row>
    <row r="93" spans="1:7" x14ac:dyDescent="0.25">
      <c r="A93" s="4"/>
      <c r="B93" s="4"/>
      <c r="C93" s="4"/>
      <c r="D93" s="4"/>
      <c r="E93" s="4"/>
      <c r="F93" s="4"/>
      <c r="G93" s="4"/>
    </row>
    <row r="94" spans="1:7" x14ac:dyDescent="0.25">
      <c r="A94" s="4"/>
      <c r="B94" s="4"/>
      <c r="C94" s="4"/>
      <c r="D94" s="4"/>
      <c r="E94" s="4"/>
      <c r="F94" s="4"/>
      <c r="G94" s="4"/>
    </row>
    <row r="95" spans="1:7" x14ac:dyDescent="0.25">
      <c r="A95" s="4"/>
      <c r="B95" s="4"/>
      <c r="C95" s="4"/>
      <c r="D95" s="4"/>
      <c r="E95" s="4"/>
      <c r="F95" s="4"/>
      <c r="G95" s="4"/>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row r="182" spans="1:7" x14ac:dyDescent="0.25">
      <c r="A182" s="3"/>
      <c r="B182" s="3"/>
      <c r="C182" s="3"/>
      <c r="D182" s="3"/>
      <c r="E182" s="3"/>
      <c r="F182" s="3"/>
      <c r="G182" s="3"/>
    </row>
    <row r="183" spans="1:7" x14ac:dyDescent="0.25">
      <c r="A183" s="3"/>
      <c r="B183" s="3"/>
      <c r="C183" s="3"/>
      <c r="D183" s="3"/>
      <c r="E183" s="3"/>
      <c r="F183" s="3"/>
      <c r="G183" s="3"/>
    </row>
    <row r="184" spans="1:7" x14ac:dyDescent="0.25">
      <c r="A184" s="3"/>
      <c r="B184" s="3"/>
      <c r="C184" s="3"/>
      <c r="D184" s="3"/>
      <c r="E184" s="3"/>
      <c r="F184" s="3"/>
      <c r="G184" s="3"/>
    </row>
    <row r="185" spans="1:7" x14ac:dyDescent="0.25">
      <c r="A185" s="3"/>
      <c r="B185" s="3"/>
      <c r="C185" s="3"/>
      <c r="D185" s="3"/>
      <c r="E185" s="3"/>
      <c r="F185" s="3"/>
      <c r="G185" s="3"/>
    </row>
    <row r="186" spans="1:7" x14ac:dyDescent="0.25">
      <c r="A186" s="3"/>
      <c r="B186" s="3"/>
      <c r="C186" s="3"/>
      <c r="D186" s="3"/>
      <c r="E186" s="3"/>
      <c r="F186" s="3"/>
      <c r="G186" s="3"/>
    </row>
    <row r="187" spans="1:7" x14ac:dyDescent="0.25">
      <c r="A187" s="3"/>
      <c r="B187" s="3"/>
      <c r="C187" s="3"/>
      <c r="D187" s="3"/>
      <c r="E187" s="3"/>
      <c r="F187" s="3"/>
      <c r="G187" s="3"/>
    </row>
    <row r="188" spans="1:7" x14ac:dyDescent="0.25">
      <c r="A188" s="3"/>
      <c r="B188" s="3"/>
      <c r="C188" s="3"/>
      <c r="D188" s="3"/>
      <c r="E188" s="3"/>
      <c r="F188" s="3"/>
      <c r="G188" s="3"/>
    </row>
    <row r="189" spans="1:7" x14ac:dyDescent="0.25">
      <c r="A189" s="3"/>
      <c r="B189" s="3"/>
      <c r="C189" s="3"/>
      <c r="D189" s="3"/>
      <c r="E189" s="3"/>
      <c r="F189" s="3"/>
      <c r="G189" s="3"/>
    </row>
    <row r="190" spans="1:7" x14ac:dyDescent="0.25">
      <c r="A190" s="3"/>
      <c r="B190" s="3"/>
      <c r="C190" s="3"/>
      <c r="D190" s="3"/>
      <c r="E190" s="3"/>
      <c r="F190" s="3"/>
      <c r="G190" s="3"/>
    </row>
    <row r="191" spans="1:7" x14ac:dyDescent="0.25">
      <c r="A191" s="3"/>
      <c r="B191" s="3"/>
      <c r="C191" s="3"/>
      <c r="D191" s="3"/>
      <c r="E191" s="3"/>
      <c r="F191" s="3"/>
      <c r="G191" s="3"/>
    </row>
    <row r="192" spans="1:7" x14ac:dyDescent="0.25">
      <c r="A192" s="3"/>
      <c r="B192" s="3"/>
      <c r="C192" s="3"/>
      <c r="D192" s="3"/>
      <c r="E192" s="3"/>
      <c r="F192" s="3"/>
      <c r="G192" s="3"/>
    </row>
    <row r="193" spans="1:7" x14ac:dyDescent="0.25">
      <c r="A193" s="3"/>
      <c r="B193" s="3"/>
      <c r="C193" s="3"/>
      <c r="D193" s="3"/>
      <c r="E193" s="3"/>
      <c r="F193" s="3"/>
      <c r="G193" s="3"/>
    </row>
    <row r="194" spans="1:7" x14ac:dyDescent="0.25">
      <c r="A194" s="3"/>
      <c r="B194" s="3"/>
      <c r="C194" s="3"/>
      <c r="D194" s="3"/>
      <c r="E194" s="3"/>
      <c r="F194" s="3"/>
      <c r="G194" s="3"/>
    </row>
    <row r="195" spans="1:7" x14ac:dyDescent="0.25">
      <c r="A195" s="3"/>
      <c r="B195" s="3"/>
      <c r="C195" s="3"/>
      <c r="D195" s="3"/>
      <c r="E195" s="3"/>
      <c r="F195" s="3"/>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3"/>
      <c r="C201" s="3"/>
      <c r="D201" s="3"/>
      <c r="E201" s="3"/>
      <c r="F201" s="3"/>
      <c r="G201" s="3"/>
    </row>
    <row r="202" spans="1:7" x14ac:dyDescent="0.25">
      <c r="A202" s="3"/>
      <c r="B202" s="3"/>
      <c r="C202" s="3"/>
      <c r="D202" s="3"/>
      <c r="E202" s="3"/>
      <c r="F202" s="3"/>
      <c r="G202" s="3"/>
    </row>
    <row r="203" spans="1:7" x14ac:dyDescent="0.25">
      <c r="A203" s="3"/>
      <c r="B203" s="3"/>
      <c r="C203" s="3"/>
      <c r="D203" s="3"/>
      <c r="E203" s="3"/>
      <c r="F203" s="3"/>
      <c r="G203" s="3"/>
    </row>
    <row r="204" spans="1:7" x14ac:dyDescent="0.25">
      <c r="A204" s="3"/>
      <c r="B204" s="3"/>
      <c r="C204" s="3"/>
      <c r="D204" s="3"/>
      <c r="E204" s="3"/>
      <c r="F204" s="3"/>
      <c r="G204" s="3"/>
    </row>
    <row r="205" spans="1:7" x14ac:dyDescent="0.25">
      <c r="A205" s="3"/>
      <c r="B205" s="3"/>
      <c r="C205" s="3"/>
      <c r="D205" s="3"/>
      <c r="E205" s="3"/>
      <c r="F205" s="3"/>
      <c r="G205" s="3"/>
    </row>
    <row r="206" spans="1:7" x14ac:dyDescent="0.25">
      <c r="A206" s="3"/>
      <c r="B206" s="3"/>
      <c r="C206" s="3"/>
      <c r="D206" s="3"/>
      <c r="E206" s="3"/>
      <c r="F206" s="3"/>
      <c r="G206" s="3"/>
    </row>
    <row r="207" spans="1:7" x14ac:dyDescent="0.25">
      <c r="A207" s="3"/>
      <c r="B207" s="3"/>
      <c r="C207" s="3"/>
      <c r="D207" s="3"/>
      <c r="E207" s="3"/>
      <c r="F207" s="3"/>
      <c r="G207" s="3"/>
    </row>
    <row r="208" spans="1:7" x14ac:dyDescent="0.25">
      <c r="A208" s="3"/>
      <c r="B208" s="3"/>
      <c r="C208" s="3"/>
      <c r="D208" s="3"/>
      <c r="E208" s="3"/>
      <c r="F208" s="3"/>
      <c r="G208" s="3"/>
    </row>
    <row r="209" spans="1:7" x14ac:dyDescent="0.25">
      <c r="A209" s="3"/>
      <c r="B209" s="3"/>
      <c r="C209" s="3"/>
      <c r="D209" s="3"/>
      <c r="E209" s="3"/>
      <c r="F209" s="3"/>
      <c r="G209" s="3"/>
    </row>
    <row r="210" spans="1:7" x14ac:dyDescent="0.25">
      <c r="A210" s="3"/>
      <c r="B210" s="3"/>
      <c r="C210" s="3"/>
      <c r="D210" s="3"/>
      <c r="E210" s="3"/>
      <c r="F210" s="3"/>
      <c r="G210" s="3"/>
    </row>
    <row r="211" spans="1:7" x14ac:dyDescent="0.25">
      <c r="A211" s="3"/>
      <c r="B211" s="3"/>
      <c r="C211" s="3"/>
      <c r="D211" s="3"/>
      <c r="E211" s="3"/>
      <c r="F211" s="3"/>
      <c r="G211" s="3"/>
    </row>
    <row r="212" spans="1:7" x14ac:dyDescent="0.25">
      <c r="A212" s="3"/>
      <c r="B212" s="3"/>
      <c r="C212" s="3"/>
      <c r="D212" s="3"/>
      <c r="E212" s="3"/>
      <c r="F212" s="3"/>
      <c r="G212" s="3"/>
    </row>
    <row r="213" spans="1:7" x14ac:dyDescent="0.25">
      <c r="A213" s="3"/>
      <c r="B213" s="3"/>
      <c r="C213" s="3"/>
      <c r="D213" s="3"/>
      <c r="E213" s="3"/>
      <c r="F213" s="3"/>
      <c r="G213" s="3"/>
    </row>
    <row r="214" spans="1:7" x14ac:dyDescent="0.25">
      <c r="A214" s="3"/>
      <c r="B214" s="3"/>
      <c r="C214" s="3"/>
      <c r="D214" s="3"/>
      <c r="E214" s="3"/>
      <c r="F214" s="3"/>
      <c r="G214" s="3"/>
    </row>
    <row r="215" spans="1:7" x14ac:dyDescent="0.25">
      <c r="A215" s="3"/>
      <c r="B215" s="3"/>
      <c r="C215" s="3"/>
      <c r="D215" s="3"/>
      <c r="E215" s="3"/>
      <c r="F215" s="3"/>
      <c r="G215" s="3"/>
    </row>
    <row r="216" spans="1:7" x14ac:dyDescent="0.25">
      <c r="A216" s="3"/>
      <c r="B216" s="3"/>
      <c r="C216" s="3"/>
      <c r="D216" s="3"/>
      <c r="E216" s="3"/>
      <c r="F216" s="3"/>
      <c r="G216" s="3"/>
    </row>
    <row r="217" spans="1:7" x14ac:dyDescent="0.25">
      <c r="A217" s="3"/>
      <c r="B217" s="3"/>
      <c r="C217" s="3"/>
      <c r="D217" s="3"/>
      <c r="E217" s="3"/>
      <c r="F217" s="3"/>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c r="C220" s="3"/>
      <c r="D220" s="3"/>
      <c r="E220" s="3"/>
      <c r="F220" s="3"/>
      <c r="G220" s="3"/>
    </row>
    <row r="221" spans="1:7" x14ac:dyDescent="0.25">
      <c r="A221" s="3"/>
      <c r="B221" s="3"/>
      <c r="C221" s="3"/>
      <c r="D221" s="3"/>
      <c r="E221" s="3"/>
      <c r="F221" s="3"/>
      <c r="G221" s="3"/>
    </row>
    <row r="222" spans="1:7" x14ac:dyDescent="0.25">
      <c r="A222" s="3"/>
      <c r="B222" s="3"/>
      <c r="C222" s="3"/>
      <c r="D222" s="3"/>
      <c r="E222" s="3"/>
      <c r="F222" s="3"/>
      <c r="G222" s="3"/>
    </row>
    <row r="223" spans="1:7" x14ac:dyDescent="0.25">
      <c r="A223" s="3"/>
      <c r="B223" s="3"/>
      <c r="C223" s="3"/>
      <c r="D223" s="3"/>
      <c r="E223" s="3"/>
      <c r="F223" s="3"/>
      <c r="G223" s="3"/>
    </row>
    <row r="224" spans="1:7" x14ac:dyDescent="0.25">
      <c r="A224" s="3"/>
      <c r="B224" s="3"/>
      <c r="C224" s="3"/>
      <c r="D224" s="3"/>
      <c r="E224" s="3"/>
      <c r="F224" s="3"/>
      <c r="G224" s="3"/>
    </row>
    <row r="225" spans="1:7" x14ac:dyDescent="0.25">
      <c r="A225" s="3"/>
      <c r="B225" s="3"/>
      <c r="C225" s="3"/>
      <c r="D225" s="3"/>
      <c r="E225" s="3"/>
      <c r="F225" s="3"/>
      <c r="G225" s="3"/>
    </row>
    <row r="226" spans="1:7" x14ac:dyDescent="0.25">
      <c r="A226" s="3"/>
      <c r="B226" s="3"/>
      <c r="C226" s="3"/>
      <c r="D226" s="3"/>
      <c r="E226" s="3"/>
      <c r="F226" s="3"/>
      <c r="G226" s="3"/>
    </row>
    <row r="227" spans="1:7" x14ac:dyDescent="0.25">
      <c r="A227" s="3"/>
      <c r="B227" s="3"/>
      <c r="C227" s="3"/>
      <c r="D227" s="3"/>
      <c r="E227" s="3"/>
      <c r="F227" s="3"/>
      <c r="G227" s="3"/>
    </row>
    <row r="228" spans="1:7" x14ac:dyDescent="0.25">
      <c r="A228" s="3"/>
      <c r="B228" s="3"/>
      <c r="C228" s="3"/>
      <c r="D228" s="3"/>
      <c r="E228" s="3"/>
      <c r="F228" s="3"/>
      <c r="G228" s="3"/>
    </row>
    <row r="229" spans="1:7" x14ac:dyDescent="0.25">
      <c r="A229" s="3"/>
      <c r="B229" s="3"/>
      <c r="C229" s="3"/>
      <c r="D229" s="3"/>
      <c r="E229" s="3"/>
      <c r="F229" s="3"/>
      <c r="G229" s="3"/>
    </row>
    <row r="230" spans="1:7" x14ac:dyDescent="0.25">
      <c r="A230" s="3"/>
      <c r="B230" s="3"/>
      <c r="C230" s="3"/>
      <c r="D230" s="3"/>
      <c r="E230" s="3"/>
      <c r="F230" s="3"/>
      <c r="G230" s="3"/>
    </row>
    <row r="231" spans="1:7" x14ac:dyDescent="0.25">
      <c r="A231" s="3"/>
      <c r="B231" s="3"/>
      <c r="C231" s="3"/>
      <c r="D231" s="3"/>
      <c r="E231" s="3"/>
      <c r="F231" s="3"/>
      <c r="G231" s="3"/>
    </row>
    <row r="232" spans="1:7" x14ac:dyDescent="0.25">
      <c r="A232" s="3"/>
      <c r="B232" s="3"/>
      <c r="C232" s="3"/>
      <c r="D232" s="3"/>
      <c r="E232" s="3"/>
      <c r="F232" s="3"/>
      <c r="G232" s="3"/>
    </row>
    <row r="233" spans="1:7" x14ac:dyDescent="0.25">
      <c r="A233" s="3"/>
      <c r="B233" s="3"/>
      <c r="C233" s="3"/>
      <c r="D233" s="3"/>
      <c r="E233" s="3"/>
      <c r="F233" s="3"/>
      <c r="G233" s="3"/>
    </row>
    <row r="234" spans="1:7" x14ac:dyDescent="0.25">
      <c r="A234" s="3"/>
      <c r="B234" s="3"/>
      <c r="C234" s="3"/>
      <c r="D234" s="3"/>
      <c r="E234" s="3"/>
      <c r="F234" s="3"/>
      <c r="G234" s="3"/>
    </row>
    <row r="235" spans="1:7" x14ac:dyDescent="0.25">
      <c r="A235" s="3"/>
      <c r="B235" s="3"/>
      <c r="C235" s="3"/>
      <c r="D235" s="3"/>
      <c r="E235" s="3"/>
      <c r="F235" s="3"/>
      <c r="G235" s="3"/>
    </row>
    <row r="236" spans="1:7" x14ac:dyDescent="0.25">
      <c r="A236" s="3"/>
      <c r="B236" s="3"/>
      <c r="C236" s="3"/>
      <c r="D236" s="3"/>
      <c r="E236" s="3"/>
      <c r="F236" s="3"/>
      <c r="G236" s="3"/>
    </row>
    <row r="237" spans="1:7" x14ac:dyDescent="0.25">
      <c r="A237" s="3"/>
      <c r="B237" s="3"/>
      <c r="C237" s="3"/>
      <c r="D237" s="3"/>
      <c r="E237" s="3"/>
      <c r="F237" s="3"/>
      <c r="G237" s="3"/>
    </row>
    <row r="238" spans="1:7" x14ac:dyDescent="0.25">
      <c r="A238" s="3"/>
      <c r="B238" s="3"/>
      <c r="C238" s="3"/>
      <c r="D238" s="3"/>
      <c r="E238" s="3"/>
      <c r="F238" s="3"/>
      <c r="G238" s="3"/>
    </row>
    <row r="239" spans="1:7" x14ac:dyDescent="0.25">
      <c r="A239" s="3"/>
      <c r="B239" s="3"/>
      <c r="C239" s="3"/>
      <c r="D239" s="3"/>
      <c r="E239" s="3"/>
      <c r="F239" s="3"/>
      <c r="G239" s="3"/>
    </row>
    <row r="240" spans="1:7" x14ac:dyDescent="0.25">
      <c r="A240" s="3"/>
      <c r="B240" s="3"/>
      <c r="C240" s="3"/>
      <c r="D240" s="3"/>
      <c r="E240" s="3"/>
      <c r="F240" s="3"/>
      <c r="G240" s="3"/>
    </row>
    <row r="241" spans="1:7" x14ac:dyDescent="0.25">
      <c r="A241" s="3"/>
      <c r="B241" s="3"/>
      <c r="C241" s="3"/>
      <c r="D241" s="3"/>
      <c r="E241" s="3"/>
      <c r="F241" s="3"/>
      <c r="G241" s="3"/>
    </row>
    <row r="242" spans="1:7" x14ac:dyDescent="0.25">
      <c r="A242" s="3"/>
      <c r="B242" s="3"/>
      <c r="C242" s="3"/>
      <c r="D242" s="3"/>
      <c r="E242" s="3"/>
      <c r="F242" s="3"/>
      <c r="G242" s="3"/>
    </row>
    <row r="243" spans="1:7" x14ac:dyDescent="0.25">
      <c r="A243" s="3"/>
      <c r="B243" s="3"/>
      <c r="C243" s="3"/>
      <c r="D243" s="3"/>
      <c r="E243" s="3"/>
      <c r="F243" s="3"/>
      <c r="G243" s="3"/>
    </row>
    <row r="244" spans="1:7" x14ac:dyDescent="0.25">
      <c r="A244" s="3"/>
      <c r="B244" s="3"/>
      <c r="C244" s="3"/>
      <c r="D244" s="3"/>
      <c r="E244" s="3"/>
      <c r="F244" s="3"/>
      <c r="G244" s="3"/>
    </row>
    <row r="245" spans="1:7" x14ac:dyDescent="0.25">
      <c r="A245" s="3"/>
      <c r="B245" s="3"/>
      <c r="C245" s="3"/>
      <c r="D245" s="3"/>
      <c r="E245" s="3"/>
      <c r="F245" s="3"/>
      <c r="G245" s="3"/>
    </row>
    <row r="246" spans="1:7" x14ac:dyDescent="0.25">
      <c r="A246" s="3"/>
      <c r="B246" s="3"/>
      <c r="C246" s="3"/>
      <c r="D246" s="3"/>
      <c r="E246" s="3"/>
      <c r="F246" s="3"/>
      <c r="G246" s="3"/>
    </row>
    <row r="247" spans="1:7" x14ac:dyDescent="0.25">
      <c r="A247" s="3"/>
      <c r="B247" s="3"/>
      <c r="C247" s="3"/>
      <c r="D247" s="3"/>
      <c r="E247" s="3"/>
      <c r="F247" s="3"/>
      <c r="G247" s="3"/>
    </row>
    <row r="248" spans="1:7" x14ac:dyDescent="0.25">
      <c r="A248" s="3"/>
      <c r="B248" s="3"/>
      <c r="C248" s="3"/>
      <c r="D248" s="3"/>
      <c r="E248" s="3"/>
      <c r="F248" s="3"/>
      <c r="G248" s="3"/>
    </row>
    <row r="249" spans="1:7" x14ac:dyDescent="0.25">
      <c r="A249" s="3"/>
      <c r="B249" s="3"/>
      <c r="C249" s="3"/>
      <c r="D249" s="3"/>
      <c r="E249" s="3"/>
      <c r="F249" s="3"/>
      <c r="G249" s="3"/>
    </row>
    <row r="250" spans="1:7" x14ac:dyDescent="0.25">
      <c r="A250" s="3"/>
      <c r="B250" s="3"/>
      <c r="C250" s="3"/>
      <c r="D250" s="3"/>
      <c r="E250" s="3"/>
      <c r="F250" s="3"/>
      <c r="G250" s="3"/>
    </row>
    <row r="251" spans="1:7" x14ac:dyDescent="0.25">
      <c r="A251" s="3"/>
      <c r="B251" s="3"/>
      <c r="C251" s="3"/>
      <c r="D251" s="3"/>
      <c r="E251" s="3"/>
      <c r="F251" s="3"/>
      <c r="G251" s="3"/>
    </row>
    <row r="252" spans="1:7" x14ac:dyDescent="0.25">
      <c r="A252" s="3"/>
      <c r="B252" s="3"/>
      <c r="C252" s="3"/>
      <c r="D252" s="3"/>
      <c r="E252" s="3"/>
      <c r="F252" s="3"/>
      <c r="G252" s="3"/>
    </row>
    <row r="253" spans="1:7" x14ac:dyDescent="0.25">
      <c r="A253" s="3"/>
      <c r="B253" s="3"/>
      <c r="C253" s="3"/>
      <c r="D253" s="3"/>
      <c r="E253" s="3"/>
      <c r="F253" s="3"/>
      <c r="G253" s="3"/>
    </row>
    <row r="254" spans="1:7" x14ac:dyDescent="0.25">
      <c r="A254" s="3"/>
      <c r="B254" s="3"/>
      <c r="C254" s="3"/>
      <c r="D254" s="3"/>
      <c r="E254" s="3"/>
      <c r="F254" s="3"/>
      <c r="G254" s="3"/>
    </row>
    <row r="255" spans="1:7" x14ac:dyDescent="0.25">
      <c r="A255" s="3"/>
      <c r="B255" s="3"/>
      <c r="C255" s="3"/>
      <c r="D255" s="3"/>
      <c r="E255" s="3"/>
      <c r="F255" s="3"/>
      <c r="G255" s="3"/>
    </row>
    <row r="256" spans="1:7" x14ac:dyDescent="0.25">
      <c r="A256" s="3"/>
      <c r="B256" s="3"/>
      <c r="C256" s="3"/>
      <c r="D256" s="3"/>
      <c r="E256" s="3"/>
      <c r="F256" s="3"/>
      <c r="G256" s="3"/>
    </row>
    <row r="257" spans="1:7" x14ac:dyDescent="0.25">
      <c r="A257" s="3"/>
      <c r="B257" s="3"/>
      <c r="C257" s="3"/>
      <c r="D257" s="3"/>
      <c r="E257" s="3"/>
      <c r="F257" s="3"/>
      <c r="G257" s="3"/>
    </row>
    <row r="258" spans="1:7" x14ac:dyDescent="0.25">
      <c r="A258" s="3"/>
      <c r="B258" s="3"/>
      <c r="C258" s="3"/>
      <c r="D258" s="3"/>
      <c r="E258" s="3"/>
      <c r="F258" s="3"/>
      <c r="G258" s="3"/>
    </row>
    <row r="259" spans="1:7" x14ac:dyDescent="0.25">
      <c r="A259" s="3"/>
      <c r="B259" s="3"/>
      <c r="C259" s="3"/>
      <c r="D259" s="3"/>
      <c r="E259" s="3"/>
      <c r="F259" s="3"/>
      <c r="G259" s="3"/>
    </row>
    <row r="260" spans="1:7" x14ac:dyDescent="0.25">
      <c r="A260" s="3"/>
      <c r="B260" s="3"/>
      <c r="C260" s="3"/>
      <c r="D260" s="3"/>
      <c r="E260" s="3"/>
      <c r="F260" s="3"/>
      <c r="G260" s="3"/>
    </row>
    <row r="261" spans="1:7" x14ac:dyDescent="0.25">
      <c r="A261" s="3"/>
      <c r="B261" s="3"/>
      <c r="C261" s="3"/>
      <c r="D261" s="3"/>
      <c r="E261" s="3"/>
      <c r="F261" s="3"/>
      <c r="G261" s="3"/>
    </row>
    <row r="262" spans="1:7" x14ac:dyDescent="0.25">
      <c r="A262" s="3"/>
      <c r="B262" s="3"/>
      <c r="C262" s="3"/>
      <c r="D262" s="3"/>
      <c r="E262" s="3"/>
      <c r="F262" s="3"/>
      <c r="G262" s="3"/>
    </row>
    <row r="263" spans="1:7" x14ac:dyDescent="0.25">
      <c r="A263" s="3"/>
      <c r="B263" s="3"/>
      <c r="C263" s="3"/>
      <c r="D263" s="3"/>
      <c r="E263" s="3"/>
      <c r="F263" s="3"/>
      <c r="G263" s="3"/>
    </row>
    <row r="264" spans="1:7" x14ac:dyDescent="0.25">
      <c r="A264" s="3"/>
      <c r="B264" s="3"/>
      <c r="C264" s="3"/>
      <c r="D264" s="3"/>
      <c r="E264" s="3"/>
      <c r="F264" s="3"/>
      <c r="G264" s="3"/>
    </row>
    <row r="265" spans="1:7" x14ac:dyDescent="0.25">
      <c r="A265" s="3"/>
      <c r="B265" s="3"/>
      <c r="C265" s="3"/>
      <c r="D265" s="3"/>
      <c r="E265" s="3"/>
      <c r="F265" s="3"/>
      <c r="G265" s="3"/>
    </row>
    <row r="266" spans="1:7" x14ac:dyDescent="0.25">
      <c r="A266" s="3"/>
      <c r="B266" s="3"/>
      <c r="C266" s="3"/>
      <c r="D266" s="3"/>
      <c r="E266" s="3"/>
      <c r="F266" s="3"/>
      <c r="G266" s="3"/>
    </row>
    <row r="267" spans="1:7" x14ac:dyDescent="0.25">
      <c r="A267" s="3"/>
      <c r="B267" s="3"/>
      <c r="C267" s="3"/>
      <c r="D267" s="3"/>
      <c r="E267" s="3"/>
      <c r="F267" s="3"/>
      <c r="G267" s="3"/>
    </row>
    <row r="268" spans="1:7" x14ac:dyDescent="0.25">
      <c r="A268" s="3"/>
      <c r="B268" s="3"/>
      <c r="C268" s="3"/>
      <c r="D268" s="3"/>
      <c r="E268" s="3"/>
      <c r="F268" s="3"/>
      <c r="G268" s="3"/>
    </row>
    <row r="269" spans="1:7" x14ac:dyDescent="0.25">
      <c r="A269" s="3"/>
      <c r="B269" s="3"/>
      <c r="C269" s="3"/>
      <c r="D269" s="3"/>
      <c r="E269" s="3"/>
      <c r="F269" s="3"/>
      <c r="G269" s="3"/>
    </row>
    <row r="270" spans="1:7" x14ac:dyDescent="0.25">
      <c r="A270" s="3"/>
      <c r="B270" s="3"/>
      <c r="C270" s="3"/>
      <c r="D270" s="3"/>
      <c r="E270" s="3"/>
      <c r="F270" s="3"/>
      <c r="G270" s="3"/>
    </row>
    <row r="271" spans="1:7" x14ac:dyDescent="0.25">
      <c r="A271" s="3"/>
      <c r="B271" s="3"/>
      <c r="C271" s="3"/>
      <c r="D271" s="3"/>
      <c r="E271" s="3"/>
      <c r="F271" s="3"/>
      <c r="G271" s="3"/>
    </row>
    <row r="272" spans="1:7" x14ac:dyDescent="0.25">
      <c r="A272" s="3"/>
      <c r="B272" s="3"/>
      <c r="C272" s="3"/>
      <c r="D272" s="3"/>
      <c r="E272" s="3"/>
      <c r="F272" s="3"/>
      <c r="G272" s="3"/>
    </row>
    <row r="273" spans="1:7" x14ac:dyDescent="0.25">
      <c r="A273" s="3"/>
      <c r="B273" s="3"/>
      <c r="C273" s="3"/>
      <c r="D273" s="3"/>
      <c r="E273" s="3"/>
      <c r="F273" s="3"/>
      <c r="G273" s="3"/>
    </row>
    <row r="274" spans="1:7" x14ac:dyDescent="0.25">
      <c r="A274" s="3"/>
      <c r="B274" s="3"/>
      <c r="C274" s="3"/>
      <c r="D274" s="3"/>
      <c r="E274" s="3"/>
      <c r="F274" s="3"/>
      <c r="G274" s="3"/>
    </row>
    <row r="275" spans="1:7" x14ac:dyDescent="0.25">
      <c r="A275" s="3"/>
      <c r="B275" s="3"/>
      <c r="C275" s="3"/>
      <c r="D275" s="3"/>
      <c r="E275" s="3"/>
      <c r="F275" s="3"/>
      <c r="G275" s="3"/>
    </row>
    <row r="276" spans="1:7" x14ac:dyDescent="0.25">
      <c r="A276" s="3"/>
      <c r="B276" s="3"/>
      <c r="C276" s="3"/>
      <c r="D276" s="3"/>
      <c r="E276" s="3"/>
      <c r="F276" s="3"/>
      <c r="G276" s="3"/>
    </row>
    <row r="277" spans="1:7" x14ac:dyDescent="0.25">
      <c r="A277" s="3"/>
      <c r="B277" s="3"/>
      <c r="C277" s="3"/>
      <c r="D277" s="3"/>
      <c r="E277" s="3"/>
      <c r="F277" s="3"/>
      <c r="G277" s="3"/>
    </row>
    <row r="278" spans="1:7" x14ac:dyDescent="0.25">
      <c r="A278" s="3"/>
      <c r="B278" s="3"/>
      <c r="C278" s="3"/>
      <c r="D278" s="3"/>
      <c r="E278" s="3"/>
      <c r="F278" s="3"/>
      <c r="G278" s="3"/>
    </row>
    <row r="279" spans="1:7" x14ac:dyDescent="0.25">
      <c r="A279" s="3"/>
      <c r="B279" s="3"/>
      <c r="C279" s="3"/>
      <c r="D279" s="3"/>
      <c r="E279" s="3"/>
      <c r="F279" s="3"/>
      <c r="G279" s="3"/>
    </row>
    <row r="280" spans="1:7" x14ac:dyDescent="0.25">
      <c r="A280" s="3"/>
      <c r="B280" s="3"/>
      <c r="C280" s="3"/>
      <c r="D280" s="3"/>
      <c r="E280" s="3"/>
      <c r="F280" s="3"/>
      <c r="G280" s="3"/>
    </row>
    <row r="281" spans="1:7" x14ac:dyDescent="0.25">
      <c r="A281" s="3"/>
      <c r="B281" s="3"/>
      <c r="C281" s="3"/>
      <c r="D281" s="3"/>
      <c r="E281" s="3"/>
      <c r="F281" s="3"/>
      <c r="G281" s="3"/>
    </row>
    <row r="282" spans="1:7" x14ac:dyDescent="0.25">
      <c r="A282" s="3"/>
      <c r="B282" s="3"/>
      <c r="C282" s="3"/>
      <c r="D282" s="3"/>
      <c r="E282" s="3"/>
      <c r="F282" s="3"/>
      <c r="G282" s="3"/>
    </row>
    <row r="283" spans="1:7" x14ac:dyDescent="0.25">
      <c r="A283" s="3"/>
      <c r="B283" s="3"/>
      <c r="C283" s="3"/>
      <c r="D283" s="3"/>
      <c r="E283" s="3"/>
      <c r="F283" s="3"/>
      <c r="G283" s="3"/>
    </row>
  </sheetData>
  <autoFilter ref="A20:G64"/>
  <mergeCells count="13">
    <mergeCell ref="A13:F13"/>
    <mergeCell ref="A14:F14"/>
    <mergeCell ref="A56:G56"/>
    <mergeCell ref="A57:G57"/>
    <mergeCell ref="F16:G16"/>
    <mergeCell ref="A18:G18"/>
    <mergeCell ref="D66:E66"/>
    <mergeCell ref="A62:G62"/>
    <mergeCell ref="A63:G63"/>
    <mergeCell ref="A58:G58"/>
    <mergeCell ref="A59:G59"/>
    <mergeCell ref="A60:G60"/>
    <mergeCell ref="A61:G61"/>
  </mergeCells>
  <pageMargins left="0.33088235294117646" right="0.26470588235294118" top="0.21739130434782608"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2023-01-11T06:33:58Z</dcterms:modified>
</cp:coreProperties>
</file>