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ТД Лаборатория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4" i="1"/>
  <c r="G101" i="1" l="1"/>
</calcChain>
</file>

<file path=xl/sharedStrings.xml><?xml version="1.0" encoding="utf-8"?>
<sst xmlns="http://schemas.openxmlformats.org/spreadsheetml/2006/main" count="303" uniqueCount="205">
  <si>
    <t>Кассета Щелочная Фосфатаза ALP (Alkaline Phosphatase IFCC) 200 тестов</t>
  </si>
  <si>
    <t>Кассета Аланинаминотрансфераза ALTL (Alanine Aminotransferase acc.to IFCC)</t>
  </si>
  <si>
    <t>Кассета Аспартатаминотрансфераза ASTL (Aspartate Aminotransferase acc.to IFCC)</t>
  </si>
  <si>
    <t>Кассета Амилаза AMYL (Amylase)</t>
  </si>
  <si>
    <t>Кассета Билирубин прямой BILD (Bilirubin-Direct)</t>
  </si>
  <si>
    <t>Кассета Билирубин общий BILT (Bilirubin-Total)</t>
  </si>
  <si>
    <t>Кассета Холестерин CHOL (Cholesterol)</t>
  </si>
  <si>
    <t>Кассета Креатинин Яффе CREAJ (Creatinin Jaffe)</t>
  </si>
  <si>
    <t>Кассета Глюкоза GLUC (Glucose HK)</t>
  </si>
  <si>
    <t>Кассета Гликолизированный Гемоглобин А1С (Hemoglobin A1C)</t>
  </si>
  <si>
    <t>Кассета Липопротеины высокой плотности HDLC (HDL-Cholesterol)</t>
  </si>
  <si>
    <t>Кассета Ревматоидный фактор II RF-II (Rheumatoid Factors II)</t>
  </si>
  <si>
    <t>Кассета общий белок TP (Total Protein)</t>
  </si>
  <si>
    <t>Кассета Триглицериды TRIGL (Tryglicerides)</t>
  </si>
  <si>
    <t>Кассета Мочевая кислота UA (Uric Acid)</t>
  </si>
  <si>
    <t>Кассета Мочевина UREAL (Urea)</t>
  </si>
  <si>
    <t>Кассета Магний MG (Magnesium)</t>
  </si>
  <si>
    <t>Калибратор f.a.s. (Calibrator fas)</t>
  </si>
  <si>
    <t>Контроль ПрециКонтроль КлинХем Мульти 1(PreciControl ClinChemMulti 1)</t>
  </si>
  <si>
    <t>Контроль ПрециКонтроль КлинХем Мульти 2(PreciControl ClinChemMulti 2)</t>
  </si>
  <si>
    <t xml:space="preserve"> Diluent NaCl 9 % (50 мл)</t>
  </si>
  <si>
    <t>Касcета Антистрептолизин
ASLO (Antistreptolysin O)</t>
  </si>
  <si>
    <t>Калибратор Преальбумин -Антистрептолизин-Церулоплазмин (Cfas PAC)</t>
  </si>
  <si>
    <t>Калибратор f.a.s. Proteins (Calibrator f.a.s. Proteins)</t>
  </si>
  <si>
    <t>Контроль С-Реактивный Белок Отрицательный (CRP N Control)</t>
  </si>
  <si>
    <t>Precinorm Protein (3 x 1 мл)</t>
  </si>
  <si>
    <t>Калибратор Гликолизированного гемоглобина Cfas HbA1c</t>
  </si>
  <si>
    <t>Контроль гликолизированного гемоглобина норма (PreciControl HbA1c norm)</t>
  </si>
  <si>
    <t>Контроль гликолизированного гемоглобина патология (PreciControl HbA1c norm)</t>
  </si>
  <si>
    <t>Калибратор f.a.s Lipids (Calibrator f.a.s. Lipids)</t>
  </si>
  <si>
    <t>Контроль Ревмофактор II (RF II Control Set)</t>
  </si>
  <si>
    <t>Калибратор Preciset RF</t>
  </si>
  <si>
    <t>Precipath Protein (3 × 1 мл)</t>
  </si>
  <si>
    <t>Кассета Ферритин (Ferritin)</t>
  </si>
  <si>
    <t>Калибратор Ферритин (Ferritin CS)</t>
  </si>
  <si>
    <t>Контроль ПрециКонтроль Онкомаркер (PreciControl Tumormarker)</t>
  </si>
  <si>
    <t>Контроль ПрециКонтроль Вариа (PreciControl Varia)</t>
  </si>
  <si>
    <t>Разбавитель универсальный Universal</t>
  </si>
  <si>
    <t>Емкость для отходов Clean liner Elecsys 2010/cobas e411</t>
  </si>
  <si>
    <t>Кюветы ASSAY CUP ELECSYS2010/cobas e411</t>
  </si>
  <si>
    <t>Наконечники ASSAY TIP ELECSYS 2010/cobas e411</t>
  </si>
  <si>
    <t>Раствор CleanCell Elecsys,cobas e</t>
  </si>
  <si>
    <t>Раствор ProCell Elecsys, cobas e</t>
  </si>
  <si>
    <t>Раствор Sys Wash Elecsys,cobas e</t>
  </si>
  <si>
    <t>Кассета Антитела к тиреопероксидазе (Anti-TPO)</t>
  </si>
  <si>
    <t>Калибратор Антитела к тиреопероксидазе (Anti-TPO CS)</t>
  </si>
  <si>
    <t>Контроль Прециконтроль PreciControl Thyro AB</t>
  </si>
  <si>
    <t>Контроль ПрециКонтроль Тропонин (PreciControl Troponin)</t>
  </si>
  <si>
    <t>Разбавитель MultiAssay Diluent MultiAssay</t>
  </si>
  <si>
    <t>Кассета Тропонин I STAT (Troponin I STAT)</t>
  </si>
  <si>
    <t>Калибратор Тропонин I STAT (Troponin I STAT CS)</t>
  </si>
  <si>
    <t>Кассета Изоэнзим кретинкиназы CK- MB STAT (Isoenzyme of creatine kinase CK-MB STAT)</t>
  </si>
  <si>
    <t>Калибратор  Кретинкиназы  STAT (CK-MB STAT CS)</t>
  </si>
  <si>
    <t>Контроль ПрециКонтроль Кардиологический (PreciControl Cardiac)</t>
  </si>
  <si>
    <t>Кассета Трийодтиронин свободный (FT3)</t>
  </si>
  <si>
    <t>Калибратор Трийодтиронин свободный (FT3 CS)</t>
  </si>
  <si>
    <t>Контроль ПрециКонтроль Универсальный (PreciControl Universal)</t>
  </si>
  <si>
    <t>Кассета Витамин D (Vitamin D total)</t>
  </si>
  <si>
    <t>Калибратор Витамин D (Vitamin D total CS)</t>
  </si>
  <si>
    <t>Контроль Elecsys PreciControl Vitamin D total II (2*3*1 ml)</t>
  </si>
  <si>
    <t>Кассета Тироксин свободный (FT4)</t>
  </si>
  <si>
    <t>Калибратор Тироксин свободный (FT4</t>
  </si>
  <si>
    <t>Кассета Тиреотропный гормон (TSH)</t>
  </si>
  <si>
    <t>Калибратор Тиреотропный гормон (TSH CS)</t>
  </si>
  <si>
    <t>Кассета Прокальцитонин (PCT Brahms)</t>
  </si>
  <si>
    <t>Флаконы для калибраторов CalSet Vials</t>
  </si>
  <si>
    <t>Кюветы Control Vials</t>
  </si>
  <si>
    <t>Кассета N-концевой натрийуретический пептид (N-terminal pro B-type natriuretic peptide- proBNP)</t>
  </si>
  <si>
    <t>Калибратор  N-концевой натрийуретический пептид (proBNP CS)</t>
  </si>
  <si>
    <t>Кассета Миоглобин MYO (Myoglobin)</t>
  </si>
  <si>
    <t>Калибратор Миоглобин (Myoglobin CS)</t>
  </si>
  <si>
    <t>измерительная ячейка</t>
  </si>
  <si>
    <t>NAOHD</t>
  </si>
  <si>
    <t>SMS</t>
  </si>
  <si>
    <t>Eco-D</t>
  </si>
  <si>
    <t>Acid wash Solution 2x1,8 L</t>
  </si>
  <si>
    <t>INSTC,  65 Tests, cobas c</t>
  </si>
  <si>
    <t>cobas Integra Check Sample</t>
  </si>
  <si>
    <t>NaOH-D/Basic Wash 2x1,8 L</t>
  </si>
  <si>
    <t>Держалка для референсного электрода</t>
  </si>
  <si>
    <t>Кассета С реактивный белок CRP (C-Reactive Protein)</t>
  </si>
  <si>
    <t>лампа</t>
  </si>
  <si>
    <t>HbA1c Tina-Quant hemolyzing reagent
Лизирующий реагент (в кассете)</t>
  </si>
  <si>
    <t>Sample Cleaner 1 NaOH Multiclean (не для 502)
Промывочный раствор 1</t>
  </si>
  <si>
    <t xml:space="preserve">Кассета Лактатдегидрогеназа LDHI </t>
  </si>
  <si>
    <t>Кассеты COBAS
INTEGRA/Cobas c systems
альбумин ALB Gen.2 на 300
тестов</t>
  </si>
  <si>
    <t>Контейнер с  растворами для AVL 9180</t>
  </si>
  <si>
    <t>Контрольный материал ISE-трол, 3 уровня AVL 9180</t>
  </si>
  <si>
    <t>Электрод Референсный  ISE  AVL 9180</t>
  </si>
  <si>
    <t>Электрод Калиевый K+(1 шт) AVL 9180</t>
  </si>
  <si>
    <t>Электрод Натриевый Na +(1 шт) AVL 9180</t>
  </si>
  <si>
    <t>Электрод Кальциевый Ca (1 шт) AVL 9180</t>
  </si>
  <si>
    <t xml:space="preserve">Набор трубок насоса для AVL 9180 </t>
  </si>
  <si>
    <t>Термобумага для принтера (5 роликов в упаковке) для AVL 9180</t>
  </si>
  <si>
    <t>Чистящий раствор   (125 ML) AVL 9180</t>
  </si>
  <si>
    <t>Набор трубок для годового обслуживания AVL 9180</t>
  </si>
  <si>
    <t>№ лота</t>
  </si>
  <si>
    <t>Наименование ЛС и МИ (международное непатентованное наименование) МНН</t>
  </si>
  <si>
    <t>Ед.
изм.</t>
  </si>
  <si>
    <t>Кол-во</t>
  </si>
  <si>
    <t>Цена за ед. тенге</t>
  </si>
  <si>
    <t>Общая сумма тенге</t>
  </si>
  <si>
    <t>набор</t>
  </si>
  <si>
    <t>штука</t>
  </si>
  <si>
    <t>Приложение №1 к Тендерной документации</t>
  </si>
  <si>
    <t>ИТОГО:</t>
  </si>
  <si>
    <t>Срок поставки товара: DDP; В течение 15 календарных по заявке Заказчика</t>
  </si>
  <si>
    <t>Место поставки товара: КГП на ПХВ «Городской кардиологический центр» УОЗ г.Алматы, 050012 Толе би 93</t>
  </si>
  <si>
    <t>И.о. Директора                                                             Ракишева А.Г.</t>
  </si>
  <si>
    <t>Краткая характеристика закупаемых товаров</t>
  </si>
  <si>
    <t>In-vitro тест для количественного определения щелочной фосфатазы в
сыворотке и плазме человека на анализаторах Roche/Hitachi cobas c 311, в наборе 200 тестов</t>
  </si>
  <si>
    <t>In-vitro тест для количественного определения Альбумина
сыворотке и плазме человека на анализаторах Roche/Hitachi cobas c 311, в наборе 300 тестов</t>
  </si>
  <si>
    <t>Тест для in vitro диагностики. Предназначен для количественного
определения аланинаминотрансферазы (АЛТ) в сыворотке и плазме
крови человека на системах cobas c311,  в наборе 500 тестов</t>
  </si>
  <si>
    <t>Тест для in vitro диагностики. Предназначен для количественного
определения аспартатаминотрансферазы (АСТ) в сыворотке и плазме
крови человека на системах cobas c311,  в наборе 500 тестов</t>
  </si>
  <si>
    <t>Набор для in vitro диагностики. Предназначен для количественного
определения α-амилазы в сыворотке, плазме и моче человека на
анализаторах Roche/Hitachi cobas c311,  в наборе 300 тестов</t>
  </si>
  <si>
    <t>Набор для in vitro диагностики. Предназначен для количественного
определения антител к стрептолизину O в сыворотке и плазме крови
человека на анализаторах Roche/Hitachi cobas c311,  в наборе 150 тестов</t>
  </si>
  <si>
    <t>In vitro тест для количественного определения прямого билирубина в
сыворотке и плазме крови человека на анализаторах Roche/Hitachi
cobas c311,  в наборе 350 тестов</t>
  </si>
  <si>
    <t>Тест для in vitro диагностики. Предназначен для количественного
определения общего билирубина в сыворотке и плазме крови
взрослых и новорожденных на системах Roche/Hitachi cobas c311,  в наборе 250 тестов</t>
  </si>
  <si>
    <t>Тест для in vitro диагностики. Предназначен для количественного
определения холестерина в сыворотке и плазме крови человека на
системах cobas c 311,  в наборе 400 тестов</t>
  </si>
  <si>
    <t>In vitro тест для количественного определения креатинина в сыворотке,
плазме и моче человека на анализаторах Roche/Hitachi cobas c311,  в наборе 700 тестов</t>
  </si>
  <si>
    <t>Иммунотурбидиметрический тест для диагностики in vitro для
количественного определения C-реактивного белка (СРБ) в сыворотке
и плазме крови человека на системах cobas c311,  в наборе 250 тестов</t>
  </si>
  <si>
    <t>Тест для in vitro диагностики. Предназначен для количественного
определения глюкозы в сыворотке и плазме крови, в моче и в
спинномозговой жидкости (СМЖ) человека на системах
Roche/Hitachi cobas c.311,  в наборе 800 тестов</t>
  </si>
  <si>
    <t>Тест in vitro для количественного определения ммоль/моль гемоглобина
(МФКХ) и % гемоглобина A1c (ИКДО/НПСГ) в цельной крови или
гемолизате на системах Roche/Hitachi cobas c311. Определение
концентрации HbA1c полезно для осуществления длительного контроля
за уровнем глюкозы в крови у пациентов с сахарным диабетом. Более
того, этот тест используется в качестве вспомогательного средства в
диагностике и выявлении пациентов, подверженных риску развития
диабета.,  в наборе 150 тестов</t>
  </si>
  <si>
    <t>Тест для in vitro диагностики. Предназначен для количественного
определения концентрации холестерина ЛПВП в сыворотке и плазме
крови человека на системах Roche/Hitachi cobas c311,  в наборе 350 тестов</t>
  </si>
  <si>
    <t>Тест для in vitro диагностики. Предназначен для количественного
определения лактатдегидрогеназы в сыворотке и плазме крови
человека на системах cobas c311,  в наборе 300 тестов</t>
  </si>
  <si>
    <t>Набор для in vitro диагностики. Предназначен для количественного
определения ревматоидного фактора (RF‑II) в сыворотке и плазме
крови человека на анализаторах Roche/Hitachi cobas c311. Измерения
могут быть использованы в качестве помощи при диагностике
ревматоидного артрита,  в наборе 100 тестов</t>
  </si>
  <si>
    <t>Тест для in vitro диагностики. Предназначен для количественного
определения общего белка в сыворотке и плазме крови человека на
системах cobas c311,  в наборе 200 тестов</t>
  </si>
  <si>
    <t>In vitro тест для количественного определения триглицеридов в
сыворотке и плазме крови человека на анализаторах Roche/Hitachi
cobas c311,  в наборе 250 тестов</t>
  </si>
  <si>
    <t>n vitro-тест для количественного определения мочевой кислоты в
сыворотке, плазме и моче человека на анализаторах Roche/Hitachi
cobas c311,  в наборе 400 тестов</t>
  </si>
  <si>
    <t>Набор для in vitro диагностики. Предназначен для количественного
определения мочевины/азота мочевины в сыворотке, плазме и моче
человека на анализаторах Roche/Hitachi cobas c311,  в наборе 500 тестов</t>
  </si>
  <si>
    <t>Набор для in vitro диагностики. Предназначен для количественного
определения магния в сыворотке, плазме и моче человека на
анализаторах Roche/Hitachi cobas c311,  в наборе 250 тестов</t>
  </si>
  <si>
    <t>Калибратор предназначен для калибровки
клинических тестов на анализаторах cobas c311</t>
  </si>
  <si>
    <t>Калибратор для преальбумин-антистрептолизин О-церулоплазмина
предназначен для калибровки количественных методов Roche при
работе с биохимическими анализаторами Roche в соответствии с
паспортами значений</t>
  </si>
  <si>
    <t>Калибратор протеинов предназначен для
калибровки количественных методов Roche при работе с
биохимическими анализаторами Roche в соответствии с паспортами
значений.</t>
  </si>
  <si>
    <t>C.f.a.s. HbA1c (Калибратор для автоматических систем) используется
для калибровки количественных тестов Roche на анализаторах для
клинической химии Roche согласно приложенным паспортам
присвоенных значений.</t>
  </si>
  <si>
    <t>Калибратор Липиды(Калибратор для автоматических систем) используется
для калибровки при количественном определении липидов на
анализаторах Roche для клинической химии согласно указанным в
паспортах присвоенным значениям</t>
  </si>
  <si>
    <t>Калибртатор ревмофактор предназначен для калибровки количественных методов
Roche при работе с биохимическими анализаторами Roche в
соответствии с паспортами значений.</t>
  </si>
  <si>
    <t>Набор PreciControl ClinChem Multi 1 предназначен для использования в
ходе проведения процедур контроля качества, так как он позволяет
определять точность количественных методов, оговоренных в
специальных документах</t>
  </si>
  <si>
    <t>Набор PreciControl ClinChem Multi 2 предназначен для использования в
ходе проведения процедур контроля качества, так как он позволяет
определять точность количественных методов, оговоренных в
специальных документах.</t>
  </si>
  <si>
    <t>CRP T Control N предназначен для проведения процедур контроля
качества путем мониторинга точности и прецизионности
количественных методов, как определено в паспортах значений</t>
  </si>
  <si>
    <t>Наборы Precinorm Protein и Precipath Protein предназначены для
использования в ходе проведения процедур контроля качества, так как
он позволяет определять точность количественных методов,
оговоренных в специальных документах.</t>
  </si>
  <si>
    <t>Контрольный материал PreciControl HbA1c norm предназначен для
проведения процедур контроля качества путем мониторинга точности и
прецизионности количественных методов, как определено в паспортах
значений.</t>
  </si>
  <si>
    <t>Контрольный материал PreciControl HbA1c path предназначен для
проведения процедур контроля качества путем мониторинга точности и
прецизионности количественных методов, как определено в паспортах
значений</t>
  </si>
  <si>
    <t>Набор контрольных материалов RF Control Set предназначен для
проведения процедур контроля качества путем мониторинга точности и
прецизионности количественного метода, как определено в паспортах
значений.</t>
  </si>
  <si>
    <t>Diluent NaCl 9 % применяется для разведения пробы при выполнении
тестов с применением реагентов на системах cobas c311</t>
  </si>
  <si>
    <t>Гемолизирующий реагент используется в качестве разбавителя при
выполнении теста Tina‑quant Hemoglobin A1c Gen.3 на системе
cobas c311</t>
  </si>
  <si>
    <t>NaOHD, кат. № 04489241190 и SMS, кат. № 04489225190:
промывочный раствор для промывки реагентных игл и реакционных
ячеек в системах cobas c311</t>
  </si>
  <si>
    <t>раствор для промывки</t>
  </si>
  <si>
    <t>EcoTergent является добавкой для снижения поверхностного
натяжения в инкубационной бане в системах cobas c 311</t>
  </si>
  <si>
    <t>Cell Wash Solution II / Acid Wash используется в качестве кислотного
раствора для промывки реакционных ячеек на системах Roche/Hitachi</t>
  </si>
  <si>
    <t>Набор для калибровки, уровень 1 кассет в системах с311</t>
  </si>
  <si>
    <t>Набор для калибровки, уровень 2 кассет в системах с311</t>
  </si>
  <si>
    <t>лампа для анализатора cobas c311</t>
  </si>
  <si>
    <t>Раствор для внутренней очистки пробозаборной иглы.</t>
  </si>
  <si>
    <t>Cell Wash Solution I / NaOH‑D используется в качестве щелочного
промывочного раствора для реакционных ячеек на системах
Roche/Hitachi.</t>
  </si>
  <si>
    <t>Контейнер с реагентами SnapPack необходим для проведения анализа электролитов на анализаторе 9180 по следующим параметрам: Na+, K+, iCa2+, Li+, Cl-.
Автоматически отслеживается количество оставшихся реагентов и необходимость замены использованного контейнера SnapPak, а вся информация отображается на экране при выполнении калибровки. 
Типы реагентных контейнеров: Единый контейнер на любые комбинации электродов. 
Наличие встроенного считывателя карт памяти для идентификации пака с реагентами.
Реагенты: Все реагенты и слив отходов в одном паке; Универсальный пак для всех конфигураций электродов.</t>
  </si>
  <si>
    <t xml:space="preserve">Назначение ISETROL (Электролитические контроли ISETROL) 03112888180 предназначен для использования в качестве контрольного материала для контроля измерений Na+, K+, Li+, Cl-, Ca2+. ISETROL можно использовать только со следующими инструментами: 9180 Электролитический анализатор (9180 EA) / AVL 9180. Описание изделия ISETROL доступен в 3 уровнях: Уровень 1 (красная метка): Низкие значения для Na+, K+, Li+ и Cl-; высокие значения для Ca2+. Уровень 2 (желтая метка): Нормальные значения. Уровень 3 (синяя метка): Высокие значения для Na+, K+, Li+ и Cl-; низкие значения для Ca2+ Состав ISETROL представляет собой специально составленный небиологический раствор, который имитирует уровни активности электролита, эквивалентные 93 % плазменной воде. ISETROL не содержит человеческих или бычьих белков сыворотки. Хранение и стабильность Невскрытые компоненты тест-набора: до истечения срока годности при 15 30 °C. Не замораживать!  </t>
  </si>
  <si>
    <t>Держатель для референсного электрода</t>
  </si>
  <si>
    <t xml:space="preserve">Калиевый электрод для системы AVL91xx предназначен для
количественного определения калия в разбавленной сыворотке, плазме и моче. Срок службы 6 месяцев. Хранение 15-25 </t>
  </si>
  <si>
    <t>Натриевый электрод для системы AVL91xx предназначен для количественного определения натрия в разбавленной сыворотке, плазме и моче. Срок службы 6 месяцев. Хранение 15-25</t>
  </si>
  <si>
    <t>Кальцевый электрод для системы AVL91xx предназначен для количественного определения кальция в разбавленной сыворотке, плазме и моче. Срок службы 6 месяцев. Хранение 15-25</t>
  </si>
  <si>
    <t>Состоит из двух резиновых трубок c фитингами на пластиковом штативе из вулканизованной резины для перистальтической помпы</t>
  </si>
  <si>
    <t>Термобумага для анализаторов электролитов серии 91хх (Printer paper for AVL 9100/9110) Длина – 40 м</t>
  </si>
  <si>
    <t>Раствор Sodium Electrode Conditioner для ежедневной обработки натриевого электрода и сенсорного датчика для образца в анализаторах электролитов 9180 Electrolyte Analyzer.
Активным ингридиентом является: Бифторид аммония 100 ммоль/л.
Объем упаковки 125 мл</t>
  </si>
  <si>
    <t xml:space="preserve">Раствор для очистки измерительной системы в анализаторе электролитов 9180 Electrolyte Analyzer.
Активным ингридиентом является: Neodisher МА (детергент).
Объем упаковки 125 мл. </t>
  </si>
  <si>
    <t>Набор силиконовых трубок для анализатора электролитов «AVL 9180</t>
  </si>
  <si>
    <t>Иммунотест для in vitro диагностики. Предназначен для
количественного определения ферритина в сыворотке и плазме крови человека на анализаторе cobas e411. В наборе 100 тестов</t>
  </si>
  <si>
    <t>Иммунотест для in vitro диагностики. Предназначен для
количественного определения антител к тиреоидной пероксидазе в сыворотке и плазме крови человека. Определение антител к тиреоидной пероксидазе (анти‑ТПО) используется как вспомогательный метод при диагностике аутоиммунных заболеваний щитовидной железы на анализаторе cobas e411. В наборе 100 тестов</t>
  </si>
  <si>
    <t>Иммунотест для in vitro диагностики. Предназначен для
количественного определения сердечного тропонина I в сыворотке и плазме крови человека. Данный тест используется как вспомогательный метод в диагностике и лечении инфаркта миокарда и повреждения миокарда. Определение сердечного тропонина I помогает выделить группы риска среди пациентов с нестабильной стенокардией или острым коронарным синдромом без подъема сегмента ST с учетом относительного риска летального исхода,
инфаркта миокарда или повышенной вероятности ишемии, требующей неотложной реваскуляризации на анализаторе cobas e411. В наборе 100 тестов</t>
  </si>
  <si>
    <t>Иммунотест для in vitro диагностики. Предназначен для
количественного определения МB-изоэнзима креатинкиназы в
сыворотке и плазме крови человека на анализаторе cobas e411. В наборе 100 тестов</t>
  </si>
  <si>
    <t>Иммунотест для in vitro диагностики. Предназначен для
количественного определения свободного трийодтиронина в сыворотке и плазме крови человека на анализаторе cobas e411. В наборе 200 тестов</t>
  </si>
  <si>
    <t>Иммунотест для in vitro диагностики. Предназначен для
количественного определения общего 25‑гидроксивитамина D в сыворотке и плазме крови человека. Данный тест также можно использовать для оценки достаточного уровня витамина D в организме на анализаторе cobas e411. В наборе 100 тестов</t>
  </si>
  <si>
    <t xml:space="preserve">Иммунотест для in vitro диагностики. Предназначен для
количественного определения свободного тироксина в сыворотке и плазме крови человека на анализаторе cobas e411. В наборе 200 тестов
</t>
  </si>
  <si>
    <t>Иммунотест для in vitro диагностики для количественного определения
тиреотропного гормона (ТТГ) в сыворотке и плазме крови человека на анализаторе cobas e411. В наборе 200 тестов</t>
  </si>
  <si>
    <t>Иммунотест для in vitro диагностики. Предназначен для количественного определения прокальцитонина (PCT) в сыворотке и плазме крови человека. Тест Elecsys BRAHMS PCT может использоваться в качестве вспомогательного метода для раннего обнаружения клинически значи-
мых бактериальных инфекций на анализаторе cobas e411. В наборе 100 тестов</t>
  </si>
  <si>
    <t>Иммунотест для in vitro диагностики. Предназначен для
количественного определения N‑концевого фрагмента про-
натрийуретического пептида типа В (NT‑proBNP) в сыворотке и плазме крови человека. Данный тест используется как вспомогательный метод диагностики у пациентов с подозрением на хроническую сердечную
недостаточность и для выявления легких форм сердечной
дисфункции.
Тест также используется как вспомогательный метод при оценке степени тяжести сердечной недостаточности у пациентов с хронической сердечной недостаточностью.
Еще одним вариантом применения является стратификация риска у пациентов с острым коронарным синдромом и хронической сердечной недостаточностью, также тест может быть использован для контроля терапии у пациентов с дисфункцией левого желудочка.
Этот тест можно применять при оценке сердечно-сосудистого риска у пациентов с сахарным диабетом 2 типа. Его также используют в качестве вспомогательного метода для оптимизации кардиопротективной терапии при выявлении пациентов из группы риска, страдающих сахарным диабетом 2 типа и не имеющих установленных сердечно-сосудистых заболеваний в анамнезе на анализаторе cobas e411. В наборе 100 тестов</t>
  </si>
  <si>
    <t>Иммунотест для in vitro диагностики. Предназначен для
количественного определения миоглобина в сыворотке и плазме крови человека на анализаторе cobas e411. В наборе 100 тестов</t>
  </si>
  <si>
    <t>Набор калибраторов Ferritin CalSet предназначен для калибровки количественного теста Elecsys Ferritin на иммунохимических анализаторах Elecsys и cobas e.</t>
  </si>
  <si>
    <t>Набор калибраторов Anti‑TPO CalSet предназначен для калибровки
количественного теста Elecsys Anti‑TPO на иммунохимических
анализаторах cobas e</t>
  </si>
  <si>
    <t>Калибровочный набор Troponin I STAT CalSet предназначен для калибровки количественного анализа Elecsys Troponin I STAT</t>
  </si>
  <si>
    <t>Набор калибраторов CK‑MB STAT CalSet предназначен для
калибровки количественного теста Elecsys CK‑MB STAT</t>
  </si>
  <si>
    <t>Набор калибраторов FT3 III CalSet. Предназначен для калибровки количественного теста Elecsys FT3 II</t>
  </si>
  <si>
    <t>Набор калибраторов CalSet Vitamin D total III предназначен для калибровки количественного теста Elecsys Vitamin D total III</t>
  </si>
  <si>
    <t xml:space="preserve">Набор калибраторов CalSet FT4 IV предназначен для калибровки количественного теста Elecsys FT4 IV </t>
  </si>
  <si>
    <t>Набор калибраторов TSH CalSet предназначен для калибровки количественного теста Elecsys TSH</t>
  </si>
  <si>
    <t>Флаконы для калибраторов на анализаторе cobas e411</t>
  </si>
  <si>
    <t>Набор калибраторов proBNP II CalSet предназначен для калибровки количественного теста Elecsys proBNP II</t>
  </si>
  <si>
    <t>Калибровочный набор Myoglobin CalSet предназначен для калибровки количественного анализа Elecsys Myoglobin</t>
  </si>
  <si>
    <t>Набор контрольных материалов PreciControl Tumor Marker
используется для контроля качества соответствующих иммунотестов
Elecsys на иммунохимических анализаторах cobas e.</t>
  </si>
  <si>
    <t>PreciControl Varia представляет собой лиофилизированную
контрольную сыворотку крови на основе сыворотки крови человека в
двух диапазонах концентраций. Контрольные материалы используются
для контроля точности и прецизионности иммунотестов Elecsys.</t>
  </si>
  <si>
    <t>PreciControl ThyroAB представляет собой лиофилизированную контрольную сыворотку крови на основе матрицы сыворотки крови человека в 2 диапазонах концентраций. Контрольные материалы используются для мониторинга точности и прецизионности иммунотестов Elecsys Anti‑TSHR, Anti‑TPO и Anti‑Tg.</t>
  </si>
  <si>
    <t>PreciControl Troponin – это лиофилизированная человеческая
сыворотка крови с добавлением тропонина Т и тропонина I в двух диапазонах концентрации каждый. Контрольные растворы используются для мониторинга точности иммунотестов Elecsys Troponin T hs, Elecsys Troponin T hs STAT, Elecsys Troponin I и Elecsys Troponin I STAT.</t>
  </si>
  <si>
    <t>PreciControl Cardiac II представляет собой лиофилизированную контрольную сыворотку крови на основе сыворотки крови человека в 2 диапазонах концентраций. Контрольные материалы используются для
контроля точности и прецизионности иммунотестов Elecsys CK‑MB, CK‑MB STAT, Digitoxin, Digoxin, Myoglobin, Myoglobin STAT, proBNP II, proBNP II STAT и GDF‑15.</t>
  </si>
  <si>
    <t>PreciControl Universal представляет собой лиофилизированную контрольную сыворотку крови на основе сыворотки крови человека в
двух диапазонах концентраций. Контрольные материалы используются для контроля точности и прецизионности иммунотестов Elecsys</t>
  </si>
  <si>
    <t>PreciControl Vitamin D total III представляет собой лиофилизированную
контрольную сыворотку крови на основе сыворотки крови человека в
двух диапазонах концентраций. Контрольные материалы используются
для мониторинга точности иммунотеста Elecsys Vitamin D total III.</t>
  </si>
  <si>
    <t>Кюветы для контрольных материалов</t>
  </si>
  <si>
    <t>Разведение образцов необходимо в том случае, когда концентрация аналита в образцах выходит за пределы диапазона измерений соответствующего теста Elecsys на анализаторе cobas e411.</t>
  </si>
  <si>
    <t>Пластиковый резервуар для твердых потенциально
патологичных отходов наконечников и пробирок на анализаторе cobas e411</t>
  </si>
  <si>
    <t>Пробирки аналитические одноразовые для проведения
измерения в них на анализаторе cobas e411</t>
  </si>
  <si>
    <t>Одноразовые наконечники для аспирации и дозирования
реагента и образца из реагентных кассет и пробирок с
образцом в аналитические пробирки на анализаторе cobas e411</t>
  </si>
  <si>
    <t>Раствор для Очистка системы труб и измерительной головки после каждого измерения на анализаторе cobas e411 . Подготовка электродов</t>
  </si>
  <si>
    <t>Раствор используют для выполнения следующих задач:
Доведение электродов до требуемых параметров
Транспортировка реакционной смеси,Промывка покрытых стрептавидином микрочастиц, Генерация сигнала на анализаторе cobas e411</t>
  </si>
  <si>
    <t>Раствор системный промывающий к приборам Elecsys на анализаторе cobas e411</t>
  </si>
  <si>
    <t>Разведение образцов необходимо в том случае, когда концентрация аналита в образце выходит за пределы диапазона измерений соответствующего теста Elecsys на анализаторе cobas e411</t>
  </si>
  <si>
    <t>Измерительная ячейка для анализатора cobas e411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</si>
</sst>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/>
    <xf numFmtId="0" fontId="5" fillId="0" borderId="1" xfId="0" applyFont="1" applyFill="1" applyBorder="1" applyAlignment="1">
      <alignment vertical="center"/>
    </xf>
    <xf numFmtId="165" fontId="3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 applyFill="1" applyAlignment="1">
      <alignment vertical="center"/>
    </xf>
    <xf numFmtId="0" fontId="6" fillId="0" borderId="2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0"/>
  <sheetViews>
    <sheetView tabSelected="1" topLeftCell="A91" zoomScale="75" zoomScaleNormal="75" workbookViewId="0">
      <selection activeCell="M98" sqref="M98"/>
    </sheetView>
  </sheetViews>
  <sheetFormatPr defaultRowHeight="13.8" x14ac:dyDescent="0.25"/>
  <cols>
    <col min="1" max="1" width="8.88671875" style="11"/>
    <col min="2" max="3" width="47.109375" style="12" customWidth="1"/>
    <col min="4" max="4" width="6.33203125" style="13" bestFit="1" customWidth="1"/>
    <col min="5" max="5" width="7.6640625" style="13" bestFit="1" customWidth="1"/>
    <col min="6" max="6" width="11.5546875" style="14" bestFit="1" customWidth="1"/>
    <col min="7" max="7" width="20.21875" style="15" bestFit="1" customWidth="1"/>
    <col min="8" max="16384" width="8.88671875" style="10"/>
  </cols>
  <sheetData>
    <row r="2" spans="1:7" ht="15.6" x14ac:dyDescent="0.3">
      <c r="A2" s="24" t="s">
        <v>104</v>
      </c>
      <c r="B2" s="24"/>
      <c r="C2" s="24"/>
      <c r="D2" s="24"/>
      <c r="E2" s="24"/>
      <c r="F2" s="24"/>
      <c r="G2" s="24"/>
    </row>
    <row r="3" spans="1:7" s="11" customFormat="1" ht="27.6" x14ac:dyDescent="0.25">
      <c r="A3" s="1" t="s">
        <v>96</v>
      </c>
      <c r="B3" s="2" t="s">
        <v>97</v>
      </c>
      <c r="C3" s="2" t="s">
        <v>109</v>
      </c>
      <c r="D3" s="3" t="s">
        <v>98</v>
      </c>
      <c r="E3" s="3" t="s">
        <v>99</v>
      </c>
      <c r="F3" s="4" t="s">
        <v>100</v>
      </c>
      <c r="G3" s="3" t="s">
        <v>101</v>
      </c>
    </row>
    <row r="4" spans="1:7" ht="55.2" x14ac:dyDescent="0.25">
      <c r="A4" s="3">
        <v>1</v>
      </c>
      <c r="B4" s="5" t="s">
        <v>0</v>
      </c>
      <c r="C4" s="5" t="s">
        <v>110</v>
      </c>
      <c r="D4" s="6" t="s">
        <v>102</v>
      </c>
      <c r="E4" s="7">
        <v>2</v>
      </c>
      <c r="F4" s="8">
        <v>11165.9625</v>
      </c>
      <c r="G4" s="9">
        <f>E4*F4</f>
        <v>22331.924999999999</v>
      </c>
    </row>
    <row r="5" spans="1:7" ht="55.2" x14ac:dyDescent="0.25">
      <c r="A5" s="3">
        <v>2</v>
      </c>
      <c r="B5" s="5" t="s">
        <v>85</v>
      </c>
      <c r="C5" s="5" t="s">
        <v>111</v>
      </c>
      <c r="D5" s="6" t="s">
        <v>102</v>
      </c>
      <c r="E5" s="7">
        <v>3</v>
      </c>
      <c r="F5" s="8">
        <v>7100</v>
      </c>
      <c r="G5" s="9">
        <f t="shared" ref="G5:G68" si="0">E5*F5</f>
        <v>21300</v>
      </c>
    </row>
    <row r="6" spans="1:7" ht="82.8" x14ac:dyDescent="0.25">
      <c r="A6" s="3">
        <v>3</v>
      </c>
      <c r="B6" s="5" t="s">
        <v>1</v>
      </c>
      <c r="C6" s="5" t="s">
        <v>112</v>
      </c>
      <c r="D6" s="6" t="s">
        <v>102</v>
      </c>
      <c r="E6" s="7">
        <v>25</v>
      </c>
      <c r="F6" s="8">
        <v>12413.362500000001</v>
      </c>
      <c r="G6" s="9">
        <f t="shared" si="0"/>
        <v>310334.0625</v>
      </c>
    </row>
    <row r="7" spans="1:7" ht="82.8" x14ac:dyDescent="0.25">
      <c r="A7" s="3">
        <v>4</v>
      </c>
      <c r="B7" s="5" t="s">
        <v>2</v>
      </c>
      <c r="C7" s="5" t="s">
        <v>113</v>
      </c>
      <c r="D7" s="6" t="s">
        <v>102</v>
      </c>
      <c r="E7" s="7">
        <v>25</v>
      </c>
      <c r="F7" s="8">
        <v>11867.625</v>
      </c>
      <c r="G7" s="9">
        <f t="shared" si="0"/>
        <v>296690.625</v>
      </c>
    </row>
    <row r="8" spans="1:7" ht="82.8" x14ac:dyDescent="0.25">
      <c r="A8" s="3">
        <v>5</v>
      </c>
      <c r="B8" s="5" t="s">
        <v>3</v>
      </c>
      <c r="C8" s="5" t="s">
        <v>114</v>
      </c>
      <c r="D8" s="6" t="s">
        <v>102</v>
      </c>
      <c r="E8" s="7">
        <v>2</v>
      </c>
      <c r="F8" s="8">
        <v>25519.725000000002</v>
      </c>
      <c r="G8" s="9">
        <f t="shared" si="0"/>
        <v>51039.450000000004</v>
      </c>
    </row>
    <row r="9" spans="1:7" ht="82.8" x14ac:dyDescent="0.25">
      <c r="A9" s="3">
        <v>6</v>
      </c>
      <c r="B9" s="5" t="s">
        <v>21</v>
      </c>
      <c r="C9" s="5" t="s">
        <v>115</v>
      </c>
      <c r="D9" s="6" t="s">
        <v>102</v>
      </c>
      <c r="E9" s="7">
        <v>2</v>
      </c>
      <c r="F9" s="8">
        <v>116891.77500000001</v>
      </c>
      <c r="G9" s="9">
        <f t="shared" si="0"/>
        <v>233783.55000000002</v>
      </c>
    </row>
    <row r="10" spans="1:7" ht="69" x14ac:dyDescent="0.25">
      <c r="A10" s="3">
        <v>7</v>
      </c>
      <c r="B10" s="5" t="s">
        <v>4</v>
      </c>
      <c r="C10" s="5" t="s">
        <v>116</v>
      </c>
      <c r="D10" s="6" t="s">
        <v>102</v>
      </c>
      <c r="E10" s="7">
        <v>28</v>
      </c>
      <c r="F10" s="8">
        <v>8004.1500000000005</v>
      </c>
      <c r="G10" s="9">
        <f t="shared" si="0"/>
        <v>224116.2</v>
      </c>
    </row>
    <row r="11" spans="1:7" ht="82.8" x14ac:dyDescent="0.25">
      <c r="A11" s="3">
        <v>8</v>
      </c>
      <c r="B11" s="5" t="s">
        <v>5</v>
      </c>
      <c r="C11" s="5" t="s">
        <v>117</v>
      </c>
      <c r="D11" s="6" t="s">
        <v>102</v>
      </c>
      <c r="E11" s="7">
        <v>50</v>
      </c>
      <c r="F11" s="8">
        <v>8913.7124999999978</v>
      </c>
      <c r="G11" s="9">
        <f t="shared" si="0"/>
        <v>445685.62499999988</v>
      </c>
    </row>
    <row r="12" spans="1:7" ht="69" x14ac:dyDescent="0.25">
      <c r="A12" s="3">
        <v>9</v>
      </c>
      <c r="B12" s="5" t="s">
        <v>6</v>
      </c>
      <c r="C12" s="5" t="s">
        <v>118</v>
      </c>
      <c r="D12" s="6" t="s">
        <v>102</v>
      </c>
      <c r="E12" s="7">
        <v>31</v>
      </c>
      <c r="F12" s="8">
        <v>9979.2000000000007</v>
      </c>
      <c r="G12" s="9">
        <f t="shared" si="0"/>
        <v>309355.2</v>
      </c>
    </row>
    <row r="13" spans="1:7" ht="65.25" customHeight="1" x14ac:dyDescent="0.25">
      <c r="A13" s="3">
        <v>10</v>
      </c>
      <c r="B13" s="5" t="s">
        <v>7</v>
      </c>
      <c r="C13" s="5" t="s">
        <v>119</v>
      </c>
      <c r="D13" s="6" t="s">
        <v>102</v>
      </c>
      <c r="E13" s="7">
        <v>23</v>
      </c>
      <c r="F13" s="8">
        <v>19854.450000000004</v>
      </c>
      <c r="G13" s="9">
        <f t="shared" si="0"/>
        <v>456652.35000000009</v>
      </c>
    </row>
    <row r="14" spans="1:7" ht="82.8" x14ac:dyDescent="0.25">
      <c r="A14" s="3">
        <v>11</v>
      </c>
      <c r="B14" s="5" t="s">
        <v>80</v>
      </c>
      <c r="C14" s="5" t="s">
        <v>120</v>
      </c>
      <c r="D14" s="6" t="s">
        <v>102</v>
      </c>
      <c r="E14" s="7">
        <v>43</v>
      </c>
      <c r="F14" s="8">
        <v>43050</v>
      </c>
      <c r="G14" s="9">
        <f t="shared" si="0"/>
        <v>1851150</v>
      </c>
    </row>
    <row r="15" spans="1:7" ht="96.6" x14ac:dyDescent="0.25">
      <c r="A15" s="3">
        <v>12</v>
      </c>
      <c r="B15" s="5" t="s">
        <v>8</v>
      </c>
      <c r="C15" s="5" t="s">
        <v>121</v>
      </c>
      <c r="D15" s="6" t="s">
        <v>102</v>
      </c>
      <c r="E15" s="7">
        <v>16</v>
      </c>
      <c r="F15" s="8">
        <v>14595</v>
      </c>
      <c r="G15" s="9">
        <f t="shared" si="0"/>
        <v>233520</v>
      </c>
    </row>
    <row r="16" spans="1:7" ht="207" x14ac:dyDescent="0.25">
      <c r="A16" s="3">
        <v>13</v>
      </c>
      <c r="B16" s="5" t="s">
        <v>9</v>
      </c>
      <c r="C16" s="5" t="s">
        <v>122</v>
      </c>
      <c r="D16" s="6" t="s">
        <v>102</v>
      </c>
      <c r="E16" s="7">
        <v>24</v>
      </c>
      <c r="F16" s="8">
        <v>88903.237500000003</v>
      </c>
      <c r="G16" s="9">
        <f t="shared" si="0"/>
        <v>2133677.7000000002</v>
      </c>
    </row>
    <row r="17" spans="1:7" ht="82.8" x14ac:dyDescent="0.25">
      <c r="A17" s="3">
        <v>14</v>
      </c>
      <c r="B17" s="5" t="s">
        <v>10</v>
      </c>
      <c r="C17" s="5" t="s">
        <v>123</v>
      </c>
      <c r="D17" s="6" t="s">
        <v>102</v>
      </c>
      <c r="E17" s="7">
        <v>36</v>
      </c>
      <c r="F17" s="8">
        <v>40116.037499999999</v>
      </c>
      <c r="G17" s="9">
        <f t="shared" si="0"/>
        <v>1444177.3499999999</v>
      </c>
    </row>
    <row r="18" spans="1:7" ht="82.8" x14ac:dyDescent="0.25">
      <c r="A18" s="3">
        <v>15</v>
      </c>
      <c r="B18" s="5" t="s">
        <v>84</v>
      </c>
      <c r="C18" s="5" t="s">
        <v>124</v>
      </c>
      <c r="D18" s="6" t="s">
        <v>102</v>
      </c>
      <c r="E18" s="7">
        <v>3</v>
      </c>
      <c r="F18" s="8">
        <v>9345</v>
      </c>
      <c r="G18" s="9">
        <f t="shared" si="0"/>
        <v>28035</v>
      </c>
    </row>
    <row r="19" spans="1:7" ht="124.2" x14ac:dyDescent="0.25">
      <c r="A19" s="3">
        <v>16</v>
      </c>
      <c r="B19" s="5" t="s">
        <v>11</v>
      </c>
      <c r="C19" s="5" t="s">
        <v>125</v>
      </c>
      <c r="D19" s="6" t="s">
        <v>102</v>
      </c>
      <c r="E19" s="7">
        <v>3</v>
      </c>
      <c r="F19" s="8">
        <v>28690.2</v>
      </c>
      <c r="G19" s="9">
        <f t="shared" si="0"/>
        <v>86070.6</v>
      </c>
    </row>
    <row r="20" spans="1:7" ht="69" x14ac:dyDescent="0.25">
      <c r="A20" s="3">
        <v>17</v>
      </c>
      <c r="B20" s="5" t="s">
        <v>12</v>
      </c>
      <c r="C20" s="5" t="s">
        <v>126</v>
      </c>
      <c r="D20" s="6" t="s">
        <v>102</v>
      </c>
      <c r="E20" s="7">
        <v>42</v>
      </c>
      <c r="F20" s="8">
        <v>6756.75</v>
      </c>
      <c r="G20" s="9">
        <f t="shared" si="0"/>
        <v>283783.5</v>
      </c>
    </row>
    <row r="21" spans="1:7" ht="69" x14ac:dyDescent="0.25">
      <c r="A21" s="3">
        <v>18</v>
      </c>
      <c r="B21" s="5" t="s">
        <v>13</v>
      </c>
      <c r="C21" s="5" t="s">
        <v>127</v>
      </c>
      <c r="D21" s="6" t="s">
        <v>102</v>
      </c>
      <c r="E21" s="7">
        <v>50</v>
      </c>
      <c r="F21" s="8">
        <v>18529.087500000001</v>
      </c>
      <c r="G21" s="9">
        <f t="shared" si="0"/>
        <v>926454.37500000012</v>
      </c>
    </row>
    <row r="22" spans="1:7" ht="69" x14ac:dyDescent="0.25">
      <c r="A22" s="3">
        <v>19</v>
      </c>
      <c r="B22" s="5" t="s">
        <v>14</v>
      </c>
      <c r="C22" s="5" t="s">
        <v>128</v>
      </c>
      <c r="D22" s="6" t="s">
        <v>102</v>
      </c>
      <c r="E22" s="7">
        <v>2</v>
      </c>
      <c r="F22" s="8">
        <v>11122.65</v>
      </c>
      <c r="G22" s="9">
        <f t="shared" si="0"/>
        <v>22245.3</v>
      </c>
    </row>
    <row r="23" spans="1:7" ht="82.8" x14ac:dyDescent="0.25">
      <c r="A23" s="3">
        <v>20</v>
      </c>
      <c r="B23" s="5" t="s">
        <v>15</v>
      </c>
      <c r="C23" s="5" t="s">
        <v>129</v>
      </c>
      <c r="D23" s="6" t="s">
        <v>102</v>
      </c>
      <c r="E23" s="7">
        <v>32</v>
      </c>
      <c r="F23" s="8">
        <v>11529.7875</v>
      </c>
      <c r="G23" s="9">
        <f t="shared" si="0"/>
        <v>368953.2</v>
      </c>
    </row>
    <row r="24" spans="1:7" ht="82.8" x14ac:dyDescent="0.25">
      <c r="A24" s="3">
        <v>21</v>
      </c>
      <c r="B24" s="5" t="s">
        <v>16</v>
      </c>
      <c r="C24" s="5" t="s">
        <v>130</v>
      </c>
      <c r="D24" s="6" t="s">
        <v>102</v>
      </c>
      <c r="E24" s="7">
        <v>24</v>
      </c>
      <c r="F24" s="8">
        <v>18529.087500000001</v>
      </c>
      <c r="G24" s="9">
        <f t="shared" si="0"/>
        <v>444698.10000000003</v>
      </c>
    </row>
    <row r="25" spans="1:7" ht="27.6" x14ac:dyDescent="0.25">
      <c r="A25" s="3">
        <v>22</v>
      </c>
      <c r="B25" s="5" t="s">
        <v>17</v>
      </c>
      <c r="C25" s="5" t="s">
        <v>131</v>
      </c>
      <c r="D25" s="6" t="s">
        <v>103</v>
      </c>
      <c r="E25" s="7">
        <v>2</v>
      </c>
      <c r="F25" s="8">
        <v>70350</v>
      </c>
      <c r="G25" s="9">
        <f t="shared" si="0"/>
        <v>140700</v>
      </c>
    </row>
    <row r="26" spans="1:7" ht="96.6" x14ac:dyDescent="0.25">
      <c r="A26" s="3">
        <v>23</v>
      </c>
      <c r="B26" s="5" t="s">
        <v>22</v>
      </c>
      <c r="C26" s="5" t="s">
        <v>132</v>
      </c>
      <c r="D26" s="6" t="s">
        <v>103</v>
      </c>
      <c r="E26" s="7">
        <v>1</v>
      </c>
      <c r="F26" s="8">
        <v>27260.887500000001</v>
      </c>
      <c r="G26" s="9">
        <f t="shared" si="0"/>
        <v>27260.887500000001</v>
      </c>
    </row>
    <row r="27" spans="1:7" ht="82.8" x14ac:dyDescent="0.25">
      <c r="A27" s="3">
        <v>24</v>
      </c>
      <c r="B27" s="5" t="s">
        <v>23</v>
      </c>
      <c r="C27" s="5" t="s">
        <v>133</v>
      </c>
      <c r="D27" s="6" t="s">
        <v>103</v>
      </c>
      <c r="E27" s="7">
        <v>4</v>
      </c>
      <c r="F27" s="8">
        <v>41077.575000000004</v>
      </c>
      <c r="G27" s="9">
        <f t="shared" si="0"/>
        <v>164310.30000000002</v>
      </c>
    </row>
    <row r="28" spans="1:7" ht="96.6" x14ac:dyDescent="0.25">
      <c r="A28" s="3">
        <v>25</v>
      </c>
      <c r="B28" s="5" t="s">
        <v>26</v>
      </c>
      <c r="C28" s="5" t="s">
        <v>134</v>
      </c>
      <c r="D28" s="6" t="s">
        <v>103</v>
      </c>
      <c r="E28" s="7">
        <v>3</v>
      </c>
      <c r="F28" s="8">
        <v>45755.325000000004</v>
      </c>
      <c r="G28" s="9">
        <f t="shared" si="0"/>
        <v>137265.97500000001</v>
      </c>
    </row>
    <row r="29" spans="1:7" ht="96.6" x14ac:dyDescent="0.25">
      <c r="A29" s="3">
        <v>26</v>
      </c>
      <c r="B29" s="5" t="s">
        <v>29</v>
      </c>
      <c r="C29" s="5" t="s">
        <v>135</v>
      </c>
      <c r="D29" s="6" t="s">
        <v>103</v>
      </c>
      <c r="E29" s="7">
        <v>5</v>
      </c>
      <c r="F29" s="8">
        <v>14994.7875</v>
      </c>
      <c r="G29" s="9">
        <f t="shared" si="0"/>
        <v>74973.9375</v>
      </c>
    </row>
    <row r="30" spans="1:7" ht="69" x14ac:dyDescent="0.25">
      <c r="A30" s="3">
        <v>27</v>
      </c>
      <c r="B30" s="5" t="s">
        <v>31</v>
      </c>
      <c r="C30" s="5" t="s">
        <v>136</v>
      </c>
      <c r="D30" s="6" t="s">
        <v>103</v>
      </c>
      <c r="E30" s="7">
        <v>1</v>
      </c>
      <c r="F30" s="8">
        <v>95833.237500000003</v>
      </c>
      <c r="G30" s="9">
        <f t="shared" si="0"/>
        <v>95833.237500000003</v>
      </c>
    </row>
    <row r="31" spans="1:7" ht="96.6" x14ac:dyDescent="0.25">
      <c r="A31" s="3">
        <v>28</v>
      </c>
      <c r="B31" s="5" t="s">
        <v>18</v>
      </c>
      <c r="C31" s="5" t="s">
        <v>137</v>
      </c>
      <c r="D31" s="6" t="s">
        <v>103</v>
      </c>
      <c r="E31" s="7">
        <v>2</v>
      </c>
      <c r="F31" s="8">
        <v>144533.8125</v>
      </c>
      <c r="G31" s="9">
        <f t="shared" si="0"/>
        <v>289067.625</v>
      </c>
    </row>
    <row r="32" spans="1:7" ht="96.6" x14ac:dyDescent="0.25">
      <c r="A32" s="3">
        <v>29</v>
      </c>
      <c r="B32" s="5" t="s">
        <v>19</v>
      </c>
      <c r="C32" s="5" t="s">
        <v>138</v>
      </c>
      <c r="D32" s="6" t="s">
        <v>103</v>
      </c>
      <c r="E32" s="7">
        <v>2</v>
      </c>
      <c r="F32" s="8">
        <v>266293.91250000003</v>
      </c>
      <c r="G32" s="9">
        <f t="shared" si="0"/>
        <v>532587.82500000007</v>
      </c>
    </row>
    <row r="33" spans="1:7" ht="82.8" x14ac:dyDescent="0.25">
      <c r="A33" s="3">
        <v>30</v>
      </c>
      <c r="B33" s="5" t="s">
        <v>24</v>
      </c>
      <c r="C33" s="5" t="s">
        <v>139</v>
      </c>
      <c r="D33" s="6" t="s">
        <v>103</v>
      </c>
      <c r="E33" s="7">
        <v>3</v>
      </c>
      <c r="F33" s="8">
        <v>37127.474999999999</v>
      </c>
      <c r="G33" s="9">
        <f t="shared" si="0"/>
        <v>111382.42499999999</v>
      </c>
    </row>
    <row r="34" spans="1:7" ht="96.6" x14ac:dyDescent="0.25">
      <c r="A34" s="3">
        <v>31</v>
      </c>
      <c r="B34" s="5" t="s">
        <v>25</v>
      </c>
      <c r="C34" s="5" t="s">
        <v>140</v>
      </c>
      <c r="D34" s="6" t="s">
        <v>103</v>
      </c>
      <c r="E34" s="7">
        <v>1</v>
      </c>
      <c r="F34" s="8">
        <v>43130.587500000001</v>
      </c>
      <c r="G34" s="9">
        <f t="shared" si="0"/>
        <v>43130.587500000001</v>
      </c>
    </row>
    <row r="35" spans="1:7" ht="96.6" x14ac:dyDescent="0.25">
      <c r="A35" s="3">
        <v>32</v>
      </c>
      <c r="B35" s="5" t="s">
        <v>32</v>
      </c>
      <c r="C35" s="5" t="s">
        <v>140</v>
      </c>
      <c r="D35" s="6" t="s">
        <v>103</v>
      </c>
      <c r="E35" s="7">
        <v>1</v>
      </c>
      <c r="F35" s="8">
        <v>29565.112500000003</v>
      </c>
      <c r="G35" s="9">
        <f t="shared" si="0"/>
        <v>29565.112500000003</v>
      </c>
    </row>
    <row r="36" spans="1:7" ht="96.6" x14ac:dyDescent="0.25">
      <c r="A36" s="3">
        <v>33</v>
      </c>
      <c r="B36" s="5" t="s">
        <v>27</v>
      </c>
      <c r="C36" s="5" t="s">
        <v>141</v>
      </c>
      <c r="D36" s="6" t="s">
        <v>103</v>
      </c>
      <c r="E36" s="7">
        <v>5</v>
      </c>
      <c r="F36" s="8">
        <v>79781.625</v>
      </c>
      <c r="G36" s="9">
        <f t="shared" si="0"/>
        <v>398908.125</v>
      </c>
    </row>
    <row r="37" spans="1:7" ht="96.6" x14ac:dyDescent="0.25">
      <c r="A37" s="3">
        <v>34</v>
      </c>
      <c r="B37" s="5" t="s">
        <v>28</v>
      </c>
      <c r="C37" s="5" t="s">
        <v>142</v>
      </c>
      <c r="D37" s="6" t="s">
        <v>103</v>
      </c>
      <c r="E37" s="7">
        <v>5</v>
      </c>
      <c r="F37" s="8">
        <v>79781.625</v>
      </c>
      <c r="G37" s="9">
        <f t="shared" si="0"/>
        <v>398908.125</v>
      </c>
    </row>
    <row r="38" spans="1:7" ht="96.6" x14ac:dyDescent="0.25">
      <c r="A38" s="3">
        <v>35</v>
      </c>
      <c r="B38" s="5" t="s">
        <v>30</v>
      </c>
      <c r="C38" s="5" t="s">
        <v>143</v>
      </c>
      <c r="D38" s="6" t="s">
        <v>103</v>
      </c>
      <c r="E38" s="7">
        <v>1</v>
      </c>
      <c r="F38" s="8">
        <v>76819.050000000017</v>
      </c>
      <c r="G38" s="9">
        <f t="shared" si="0"/>
        <v>76819.050000000017</v>
      </c>
    </row>
    <row r="39" spans="1:7" ht="55.2" x14ac:dyDescent="0.25">
      <c r="A39" s="3">
        <v>36</v>
      </c>
      <c r="B39" s="5" t="s">
        <v>20</v>
      </c>
      <c r="C39" s="5" t="s">
        <v>144</v>
      </c>
      <c r="D39" s="6" t="s">
        <v>103</v>
      </c>
      <c r="E39" s="7">
        <v>8</v>
      </c>
      <c r="F39" s="8">
        <v>4410</v>
      </c>
      <c r="G39" s="9">
        <f t="shared" si="0"/>
        <v>35280</v>
      </c>
    </row>
    <row r="40" spans="1:7" ht="69" x14ac:dyDescent="0.25">
      <c r="A40" s="3">
        <v>37</v>
      </c>
      <c r="B40" s="5" t="s">
        <v>82</v>
      </c>
      <c r="C40" s="5" t="s">
        <v>145</v>
      </c>
      <c r="D40" s="6" t="s">
        <v>103</v>
      </c>
      <c r="E40" s="7">
        <v>4</v>
      </c>
      <c r="F40" s="8">
        <v>19845</v>
      </c>
      <c r="G40" s="9">
        <f t="shared" si="0"/>
        <v>79380</v>
      </c>
    </row>
    <row r="41" spans="1:7" ht="69" x14ac:dyDescent="0.25">
      <c r="A41" s="3">
        <v>38</v>
      </c>
      <c r="B41" s="5" t="s">
        <v>72</v>
      </c>
      <c r="C41" s="5" t="s">
        <v>146</v>
      </c>
      <c r="D41" s="6" t="s">
        <v>103</v>
      </c>
      <c r="E41" s="7">
        <v>25</v>
      </c>
      <c r="F41" s="8">
        <v>4095</v>
      </c>
      <c r="G41" s="9">
        <f t="shared" si="0"/>
        <v>102375</v>
      </c>
    </row>
    <row r="42" spans="1:7" x14ac:dyDescent="0.25">
      <c r="A42" s="3">
        <v>39</v>
      </c>
      <c r="B42" s="5" t="s">
        <v>73</v>
      </c>
      <c r="C42" s="5" t="s">
        <v>147</v>
      </c>
      <c r="D42" s="6" t="s">
        <v>103</v>
      </c>
      <c r="E42" s="7">
        <v>25</v>
      </c>
      <c r="F42" s="8">
        <v>10395</v>
      </c>
      <c r="G42" s="9">
        <f t="shared" si="0"/>
        <v>259875</v>
      </c>
    </row>
    <row r="43" spans="1:7" ht="55.2" x14ac:dyDescent="0.25">
      <c r="A43" s="3">
        <v>40</v>
      </c>
      <c r="B43" s="5" t="s">
        <v>74</v>
      </c>
      <c r="C43" s="5" t="s">
        <v>148</v>
      </c>
      <c r="D43" s="6" t="s">
        <v>103</v>
      </c>
      <c r="E43" s="7">
        <v>30</v>
      </c>
      <c r="F43" s="8">
        <v>47250</v>
      </c>
      <c r="G43" s="9">
        <f t="shared" si="0"/>
        <v>1417500</v>
      </c>
    </row>
    <row r="44" spans="1:7" ht="55.2" x14ac:dyDescent="0.25">
      <c r="A44" s="3">
        <v>41</v>
      </c>
      <c r="B44" s="5" t="s">
        <v>75</v>
      </c>
      <c r="C44" s="5" t="s">
        <v>149</v>
      </c>
      <c r="D44" s="6" t="s">
        <v>103</v>
      </c>
      <c r="E44" s="7">
        <v>3</v>
      </c>
      <c r="F44" s="8">
        <v>54600</v>
      </c>
      <c r="G44" s="9">
        <f t="shared" si="0"/>
        <v>163800</v>
      </c>
    </row>
    <row r="45" spans="1:7" ht="27.6" x14ac:dyDescent="0.25">
      <c r="A45" s="3">
        <v>42</v>
      </c>
      <c r="B45" s="5" t="s">
        <v>76</v>
      </c>
      <c r="C45" s="5" t="s">
        <v>150</v>
      </c>
      <c r="D45" s="6" t="s">
        <v>103</v>
      </c>
      <c r="E45" s="7">
        <v>1</v>
      </c>
      <c r="F45" s="8">
        <v>31395</v>
      </c>
      <c r="G45" s="9">
        <f t="shared" si="0"/>
        <v>31395</v>
      </c>
    </row>
    <row r="46" spans="1:7" ht="27.6" x14ac:dyDescent="0.25">
      <c r="A46" s="3">
        <v>43</v>
      </c>
      <c r="B46" s="5" t="s">
        <v>77</v>
      </c>
      <c r="C46" s="5" t="s">
        <v>151</v>
      </c>
      <c r="D46" s="6" t="s">
        <v>103</v>
      </c>
      <c r="E46" s="7">
        <v>1</v>
      </c>
      <c r="F46" s="8">
        <v>34650</v>
      </c>
      <c r="G46" s="9">
        <f t="shared" si="0"/>
        <v>34650</v>
      </c>
    </row>
    <row r="47" spans="1:7" x14ac:dyDescent="0.25">
      <c r="A47" s="3">
        <v>44</v>
      </c>
      <c r="B47" s="5" t="s">
        <v>81</v>
      </c>
      <c r="C47" s="5" t="s">
        <v>152</v>
      </c>
      <c r="D47" s="6" t="s">
        <v>103</v>
      </c>
      <c r="E47" s="7">
        <v>3</v>
      </c>
      <c r="F47" s="8">
        <v>351750</v>
      </c>
      <c r="G47" s="9">
        <f t="shared" si="0"/>
        <v>1055250</v>
      </c>
    </row>
    <row r="48" spans="1:7" ht="27.6" x14ac:dyDescent="0.25">
      <c r="A48" s="3">
        <v>45</v>
      </c>
      <c r="B48" s="5" t="s">
        <v>83</v>
      </c>
      <c r="C48" s="5" t="s">
        <v>153</v>
      </c>
      <c r="D48" s="6" t="s">
        <v>103</v>
      </c>
      <c r="E48" s="7">
        <v>2</v>
      </c>
      <c r="F48" s="8">
        <v>32550</v>
      </c>
      <c r="G48" s="9">
        <f t="shared" si="0"/>
        <v>65100</v>
      </c>
    </row>
    <row r="49" spans="1:7" ht="69" x14ac:dyDescent="0.25">
      <c r="A49" s="3">
        <v>46</v>
      </c>
      <c r="B49" s="5" t="s">
        <v>78</v>
      </c>
      <c r="C49" s="5" t="s">
        <v>154</v>
      </c>
      <c r="D49" s="6" t="s">
        <v>103</v>
      </c>
      <c r="E49" s="7">
        <v>20</v>
      </c>
      <c r="F49" s="8">
        <v>38850</v>
      </c>
      <c r="G49" s="9">
        <f t="shared" si="0"/>
        <v>777000</v>
      </c>
    </row>
    <row r="50" spans="1:7" ht="220.8" x14ac:dyDescent="0.25">
      <c r="A50" s="3">
        <v>47</v>
      </c>
      <c r="B50" s="5" t="s">
        <v>86</v>
      </c>
      <c r="C50" s="5" t="s">
        <v>155</v>
      </c>
      <c r="D50" s="6" t="s">
        <v>103</v>
      </c>
      <c r="E50" s="7">
        <v>45</v>
      </c>
      <c r="F50" s="8">
        <v>55000</v>
      </c>
      <c r="G50" s="9">
        <f t="shared" si="0"/>
        <v>2475000</v>
      </c>
    </row>
    <row r="51" spans="1:7" ht="303.60000000000002" x14ac:dyDescent="0.25">
      <c r="A51" s="3">
        <v>48</v>
      </c>
      <c r="B51" s="5" t="s">
        <v>87</v>
      </c>
      <c r="C51" s="5" t="s">
        <v>156</v>
      </c>
      <c r="D51" s="6" t="s">
        <v>103</v>
      </c>
      <c r="E51" s="7">
        <v>5</v>
      </c>
      <c r="F51" s="8">
        <v>39000</v>
      </c>
      <c r="G51" s="9">
        <f t="shared" si="0"/>
        <v>195000</v>
      </c>
    </row>
    <row r="52" spans="1:7" x14ac:dyDescent="0.25">
      <c r="A52" s="3">
        <v>49</v>
      </c>
      <c r="B52" s="5" t="s">
        <v>79</v>
      </c>
      <c r="C52" s="5" t="s">
        <v>157</v>
      </c>
      <c r="D52" s="6" t="s">
        <v>103</v>
      </c>
      <c r="E52" s="7">
        <v>3</v>
      </c>
      <c r="F52" s="8">
        <v>94000</v>
      </c>
      <c r="G52" s="9">
        <f t="shared" si="0"/>
        <v>282000</v>
      </c>
    </row>
    <row r="53" spans="1:7" x14ac:dyDescent="0.25">
      <c r="A53" s="3">
        <v>50</v>
      </c>
      <c r="B53" s="5" t="s">
        <v>88</v>
      </c>
      <c r="C53" s="5" t="s">
        <v>88</v>
      </c>
      <c r="D53" s="6" t="s">
        <v>103</v>
      </c>
      <c r="E53" s="7">
        <v>3</v>
      </c>
      <c r="F53" s="8">
        <v>121000</v>
      </c>
      <c r="G53" s="9">
        <f t="shared" si="0"/>
        <v>363000</v>
      </c>
    </row>
    <row r="54" spans="1:7" ht="69" x14ac:dyDescent="0.25">
      <c r="A54" s="3">
        <v>51</v>
      </c>
      <c r="B54" s="5" t="s">
        <v>89</v>
      </c>
      <c r="C54" s="5" t="s">
        <v>158</v>
      </c>
      <c r="D54" s="6" t="s">
        <v>103</v>
      </c>
      <c r="E54" s="7">
        <v>3</v>
      </c>
      <c r="F54" s="8">
        <v>87000</v>
      </c>
      <c r="G54" s="9">
        <f t="shared" si="0"/>
        <v>261000</v>
      </c>
    </row>
    <row r="55" spans="1:7" ht="55.2" x14ac:dyDescent="0.25">
      <c r="A55" s="3">
        <v>52</v>
      </c>
      <c r="B55" s="5" t="s">
        <v>90</v>
      </c>
      <c r="C55" s="5" t="s">
        <v>159</v>
      </c>
      <c r="D55" s="6" t="s">
        <v>103</v>
      </c>
      <c r="E55" s="7">
        <v>3</v>
      </c>
      <c r="F55" s="8">
        <v>87600</v>
      </c>
      <c r="G55" s="9">
        <f t="shared" si="0"/>
        <v>262800</v>
      </c>
    </row>
    <row r="56" spans="1:7" ht="55.2" x14ac:dyDescent="0.25">
      <c r="A56" s="3">
        <v>53</v>
      </c>
      <c r="B56" s="5" t="s">
        <v>91</v>
      </c>
      <c r="C56" s="5" t="s">
        <v>160</v>
      </c>
      <c r="D56" s="6" t="s">
        <v>103</v>
      </c>
      <c r="E56" s="7">
        <v>3</v>
      </c>
      <c r="F56" s="8">
        <v>92000</v>
      </c>
      <c r="G56" s="9">
        <f t="shared" si="0"/>
        <v>276000</v>
      </c>
    </row>
    <row r="57" spans="1:7" ht="41.4" x14ac:dyDescent="0.25">
      <c r="A57" s="3">
        <v>54</v>
      </c>
      <c r="B57" s="5" t="s">
        <v>92</v>
      </c>
      <c r="C57" s="5" t="s">
        <v>161</v>
      </c>
      <c r="D57" s="6" t="s">
        <v>103</v>
      </c>
      <c r="E57" s="7">
        <v>1</v>
      </c>
      <c r="F57" s="8">
        <v>44660</v>
      </c>
      <c r="G57" s="9">
        <f t="shared" si="0"/>
        <v>44660</v>
      </c>
    </row>
    <row r="58" spans="1:7" ht="27.6" x14ac:dyDescent="0.25">
      <c r="A58" s="3">
        <v>55</v>
      </c>
      <c r="B58" s="5" t="s">
        <v>93</v>
      </c>
      <c r="C58" s="5" t="s">
        <v>162</v>
      </c>
      <c r="D58" s="6" t="s">
        <v>103</v>
      </c>
      <c r="E58" s="7">
        <v>50</v>
      </c>
      <c r="F58" s="8">
        <v>9000</v>
      </c>
      <c r="G58" s="9">
        <f t="shared" si="0"/>
        <v>450000</v>
      </c>
    </row>
    <row r="59" spans="1:7" ht="96.6" x14ac:dyDescent="0.25">
      <c r="A59" s="3">
        <v>56</v>
      </c>
      <c r="B59" s="5" t="s">
        <v>87</v>
      </c>
      <c r="C59" s="5" t="s">
        <v>163</v>
      </c>
      <c r="D59" s="6" t="s">
        <v>103</v>
      </c>
      <c r="E59" s="7">
        <v>1</v>
      </c>
      <c r="F59" s="8">
        <v>23000</v>
      </c>
      <c r="G59" s="9">
        <f t="shared" si="0"/>
        <v>23000</v>
      </c>
    </row>
    <row r="60" spans="1:7" ht="69" x14ac:dyDescent="0.25">
      <c r="A60" s="3">
        <v>57</v>
      </c>
      <c r="B60" s="5" t="s">
        <v>94</v>
      </c>
      <c r="C60" s="5" t="s">
        <v>164</v>
      </c>
      <c r="D60" s="6" t="s">
        <v>103</v>
      </c>
      <c r="E60" s="7">
        <v>1</v>
      </c>
      <c r="F60" s="8">
        <v>21000</v>
      </c>
      <c r="G60" s="9">
        <f t="shared" si="0"/>
        <v>21000</v>
      </c>
    </row>
    <row r="61" spans="1:7" ht="27.6" x14ac:dyDescent="0.25">
      <c r="A61" s="3">
        <v>58</v>
      </c>
      <c r="B61" s="5" t="s">
        <v>95</v>
      </c>
      <c r="C61" s="5" t="s">
        <v>165</v>
      </c>
      <c r="D61" s="6" t="s">
        <v>103</v>
      </c>
      <c r="E61" s="7">
        <v>1</v>
      </c>
      <c r="F61" s="8">
        <v>155000</v>
      </c>
      <c r="G61" s="9">
        <f t="shared" si="0"/>
        <v>155000</v>
      </c>
    </row>
    <row r="62" spans="1:7" ht="69" x14ac:dyDescent="0.25">
      <c r="A62" s="3">
        <v>59</v>
      </c>
      <c r="B62" s="5" t="s">
        <v>33</v>
      </c>
      <c r="C62" s="5" t="s">
        <v>166</v>
      </c>
      <c r="D62" s="6" t="s">
        <v>102</v>
      </c>
      <c r="E62" s="7">
        <v>11</v>
      </c>
      <c r="F62" s="8">
        <v>45625.387500000004</v>
      </c>
      <c r="G62" s="9">
        <f t="shared" si="0"/>
        <v>501879.26250000007</v>
      </c>
    </row>
    <row r="63" spans="1:7" ht="124.2" x14ac:dyDescent="0.25">
      <c r="A63" s="3">
        <v>60</v>
      </c>
      <c r="B63" s="5" t="s">
        <v>44</v>
      </c>
      <c r="C63" s="5" t="s">
        <v>167</v>
      </c>
      <c r="D63" s="6" t="s">
        <v>102</v>
      </c>
      <c r="E63" s="7">
        <v>15</v>
      </c>
      <c r="F63" s="8">
        <v>60300</v>
      </c>
      <c r="G63" s="9">
        <f t="shared" si="0"/>
        <v>904500</v>
      </c>
    </row>
    <row r="64" spans="1:7" ht="207" x14ac:dyDescent="0.25">
      <c r="A64" s="3">
        <v>61</v>
      </c>
      <c r="B64" s="5" t="s">
        <v>49</v>
      </c>
      <c r="C64" s="5" t="s">
        <v>168</v>
      </c>
      <c r="D64" s="6" t="s">
        <v>102</v>
      </c>
      <c r="E64" s="7">
        <v>366</v>
      </c>
      <c r="F64" s="8">
        <v>148000</v>
      </c>
      <c r="G64" s="9">
        <f t="shared" si="0"/>
        <v>54168000</v>
      </c>
    </row>
    <row r="65" spans="1:7" ht="82.8" x14ac:dyDescent="0.25">
      <c r="A65" s="3">
        <v>62</v>
      </c>
      <c r="B65" s="5" t="s">
        <v>51</v>
      </c>
      <c r="C65" s="5" t="s">
        <v>169</v>
      </c>
      <c r="D65" s="6" t="s">
        <v>102</v>
      </c>
      <c r="E65" s="7">
        <v>4</v>
      </c>
      <c r="F65" s="8">
        <v>50199.1875</v>
      </c>
      <c r="G65" s="9">
        <f t="shared" si="0"/>
        <v>200796.75</v>
      </c>
    </row>
    <row r="66" spans="1:7" ht="82.8" x14ac:dyDescent="0.25">
      <c r="A66" s="3">
        <v>63</v>
      </c>
      <c r="B66" s="5" t="s">
        <v>54</v>
      </c>
      <c r="C66" s="5" t="s">
        <v>170</v>
      </c>
      <c r="D66" s="6" t="s">
        <v>102</v>
      </c>
      <c r="E66" s="7">
        <v>8</v>
      </c>
      <c r="F66" s="8">
        <v>26143.425000000003</v>
      </c>
      <c r="G66" s="9">
        <f t="shared" si="0"/>
        <v>209147.40000000002</v>
      </c>
    </row>
    <row r="67" spans="1:7" ht="110.4" x14ac:dyDescent="0.25">
      <c r="A67" s="3">
        <v>64</v>
      </c>
      <c r="B67" s="5" t="s">
        <v>57</v>
      </c>
      <c r="C67" s="5" t="s">
        <v>171</v>
      </c>
      <c r="D67" s="6" t="s">
        <v>102</v>
      </c>
      <c r="E67" s="7">
        <v>1</v>
      </c>
      <c r="F67" s="8">
        <v>217844.55000000002</v>
      </c>
      <c r="G67" s="9">
        <f t="shared" si="0"/>
        <v>217844.55000000002</v>
      </c>
    </row>
    <row r="68" spans="1:7" ht="82.8" x14ac:dyDescent="0.25">
      <c r="A68" s="3">
        <v>65</v>
      </c>
      <c r="B68" s="5" t="s">
        <v>60</v>
      </c>
      <c r="C68" s="5" t="s">
        <v>172</v>
      </c>
      <c r="D68" s="6" t="s">
        <v>102</v>
      </c>
      <c r="E68" s="7">
        <v>8</v>
      </c>
      <c r="F68" s="8">
        <v>56280.262500000004</v>
      </c>
      <c r="G68" s="9">
        <f t="shared" si="0"/>
        <v>450242.10000000003</v>
      </c>
    </row>
    <row r="69" spans="1:7" ht="69" x14ac:dyDescent="0.25">
      <c r="A69" s="3">
        <v>66</v>
      </c>
      <c r="B69" s="5" t="s">
        <v>62</v>
      </c>
      <c r="C69" s="5" t="s">
        <v>173</v>
      </c>
      <c r="D69" s="6" t="s">
        <v>102</v>
      </c>
      <c r="E69" s="7">
        <v>8</v>
      </c>
      <c r="F69" s="8">
        <v>53690.175000000003</v>
      </c>
      <c r="G69" s="9">
        <f t="shared" ref="G69:G100" si="1">E69*F69</f>
        <v>429521.4</v>
      </c>
    </row>
    <row r="70" spans="1:7" ht="110.4" x14ac:dyDescent="0.25">
      <c r="A70" s="3">
        <v>67</v>
      </c>
      <c r="B70" s="5" t="s">
        <v>64</v>
      </c>
      <c r="C70" s="5" t="s">
        <v>174</v>
      </c>
      <c r="D70" s="6" t="s">
        <v>102</v>
      </c>
      <c r="E70" s="7">
        <v>11</v>
      </c>
      <c r="F70" s="8">
        <v>675675</v>
      </c>
      <c r="G70" s="9">
        <f t="shared" si="1"/>
        <v>7432425</v>
      </c>
    </row>
    <row r="71" spans="1:7" ht="409.6" x14ac:dyDescent="0.25">
      <c r="A71" s="3">
        <v>68</v>
      </c>
      <c r="B71" s="5" t="s">
        <v>67</v>
      </c>
      <c r="C71" s="5" t="s">
        <v>175</v>
      </c>
      <c r="D71" s="6" t="s">
        <v>102</v>
      </c>
      <c r="E71" s="7">
        <v>4</v>
      </c>
      <c r="F71" s="8">
        <v>1030000</v>
      </c>
      <c r="G71" s="9">
        <f t="shared" si="1"/>
        <v>4120000</v>
      </c>
    </row>
    <row r="72" spans="1:7" ht="69" x14ac:dyDescent="0.25">
      <c r="A72" s="3">
        <v>69</v>
      </c>
      <c r="B72" s="5" t="s">
        <v>69</v>
      </c>
      <c r="C72" s="5" t="s">
        <v>176</v>
      </c>
      <c r="D72" s="6" t="s">
        <v>102</v>
      </c>
      <c r="E72" s="7">
        <v>4</v>
      </c>
      <c r="F72" s="8">
        <v>70313.512499999997</v>
      </c>
      <c r="G72" s="9">
        <f t="shared" si="1"/>
        <v>281254.05</v>
      </c>
    </row>
    <row r="73" spans="1:7" ht="55.2" x14ac:dyDescent="0.25">
      <c r="A73" s="3">
        <v>70</v>
      </c>
      <c r="B73" s="5" t="s">
        <v>34</v>
      </c>
      <c r="C73" s="5" t="s">
        <v>177</v>
      </c>
      <c r="D73" s="6" t="s">
        <v>103</v>
      </c>
      <c r="E73" s="7">
        <v>3</v>
      </c>
      <c r="F73" s="8">
        <v>17151.75</v>
      </c>
      <c r="G73" s="9">
        <f t="shared" si="1"/>
        <v>51455.25</v>
      </c>
    </row>
    <row r="74" spans="1:7" ht="69" x14ac:dyDescent="0.25">
      <c r="A74" s="3">
        <v>71</v>
      </c>
      <c r="B74" s="5" t="s">
        <v>45</v>
      </c>
      <c r="C74" s="5" t="s">
        <v>178</v>
      </c>
      <c r="D74" s="6" t="s">
        <v>103</v>
      </c>
      <c r="E74" s="7">
        <v>5</v>
      </c>
      <c r="F74" s="8">
        <v>38660.737500000003</v>
      </c>
      <c r="G74" s="9">
        <f t="shared" si="1"/>
        <v>193303.6875</v>
      </c>
    </row>
    <row r="75" spans="1:7" ht="41.4" x14ac:dyDescent="0.25">
      <c r="A75" s="3">
        <v>72</v>
      </c>
      <c r="B75" s="5" t="s">
        <v>50</v>
      </c>
      <c r="C75" s="5" t="s">
        <v>179</v>
      </c>
      <c r="D75" s="6" t="s">
        <v>103</v>
      </c>
      <c r="E75" s="7">
        <v>5</v>
      </c>
      <c r="F75" s="8">
        <v>59875.200000000004</v>
      </c>
      <c r="G75" s="9">
        <f t="shared" si="1"/>
        <v>299376</v>
      </c>
    </row>
    <row r="76" spans="1:7" ht="55.2" x14ac:dyDescent="0.25">
      <c r="A76" s="3">
        <v>73</v>
      </c>
      <c r="B76" s="5" t="s">
        <v>52</v>
      </c>
      <c r="C76" s="5" t="s">
        <v>180</v>
      </c>
      <c r="D76" s="6" t="s">
        <v>103</v>
      </c>
      <c r="E76" s="7">
        <v>2</v>
      </c>
      <c r="F76" s="8">
        <v>46933.425000000003</v>
      </c>
      <c r="G76" s="9">
        <f t="shared" si="1"/>
        <v>93866.85</v>
      </c>
    </row>
    <row r="77" spans="1:7" ht="41.4" x14ac:dyDescent="0.25">
      <c r="A77" s="3">
        <v>74</v>
      </c>
      <c r="B77" s="5" t="s">
        <v>55</v>
      </c>
      <c r="C77" s="5" t="s">
        <v>181</v>
      </c>
      <c r="D77" s="6" t="s">
        <v>103</v>
      </c>
      <c r="E77" s="7">
        <v>3</v>
      </c>
      <c r="F77" s="8">
        <v>32605.65</v>
      </c>
      <c r="G77" s="9">
        <f t="shared" si="1"/>
        <v>97816.950000000012</v>
      </c>
    </row>
    <row r="78" spans="1:7" ht="41.4" x14ac:dyDescent="0.25">
      <c r="A78" s="3">
        <v>75</v>
      </c>
      <c r="B78" s="5" t="s">
        <v>58</v>
      </c>
      <c r="C78" s="5" t="s">
        <v>182</v>
      </c>
      <c r="D78" s="6" t="s">
        <v>103</v>
      </c>
      <c r="E78" s="7">
        <v>1</v>
      </c>
      <c r="F78" s="8">
        <v>68425.087500000009</v>
      </c>
      <c r="G78" s="9">
        <f t="shared" si="1"/>
        <v>68425.087500000009</v>
      </c>
    </row>
    <row r="79" spans="1:7" ht="41.4" x14ac:dyDescent="0.25">
      <c r="A79" s="3">
        <v>76</v>
      </c>
      <c r="B79" s="5" t="s">
        <v>61</v>
      </c>
      <c r="C79" s="5" t="s">
        <v>183</v>
      </c>
      <c r="D79" s="6" t="s">
        <v>103</v>
      </c>
      <c r="E79" s="7">
        <v>3</v>
      </c>
      <c r="F79" s="8">
        <v>39890.8125</v>
      </c>
      <c r="G79" s="9">
        <f t="shared" si="1"/>
        <v>119672.4375</v>
      </c>
    </row>
    <row r="80" spans="1:7" ht="27.6" x14ac:dyDescent="0.25">
      <c r="A80" s="3">
        <v>77</v>
      </c>
      <c r="B80" s="5" t="s">
        <v>63</v>
      </c>
      <c r="C80" s="5" t="s">
        <v>184</v>
      </c>
      <c r="D80" s="6" t="s">
        <v>103</v>
      </c>
      <c r="E80" s="7">
        <v>4</v>
      </c>
      <c r="F80" s="8">
        <v>23536.012500000004</v>
      </c>
      <c r="G80" s="9">
        <f t="shared" si="1"/>
        <v>94144.050000000017</v>
      </c>
    </row>
    <row r="81" spans="1:7" ht="27.6" x14ac:dyDescent="0.25">
      <c r="A81" s="3">
        <v>78</v>
      </c>
      <c r="B81" s="5" t="s">
        <v>65</v>
      </c>
      <c r="C81" s="5" t="s">
        <v>185</v>
      </c>
      <c r="D81" s="6" t="s">
        <v>103</v>
      </c>
      <c r="E81" s="7">
        <v>4</v>
      </c>
      <c r="F81" s="8">
        <v>51290.662499999999</v>
      </c>
      <c r="G81" s="9">
        <f t="shared" si="1"/>
        <v>205162.65</v>
      </c>
    </row>
    <row r="82" spans="1:7" ht="41.4" x14ac:dyDescent="0.25">
      <c r="A82" s="3">
        <v>79</v>
      </c>
      <c r="B82" s="5" t="s">
        <v>68</v>
      </c>
      <c r="C82" s="5" t="s">
        <v>186</v>
      </c>
      <c r="D82" s="6" t="s">
        <v>103</v>
      </c>
      <c r="E82" s="7">
        <v>2</v>
      </c>
      <c r="F82" s="8">
        <v>31003.087500000001</v>
      </c>
      <c r="G82" s="9">
        <f t="shared" si="1"/>
        <v>62006.175000000003</v>
      </c>
    </row>
    <row r="83" spans="1:7" ht="41.4" x14ac:dyDescent="0.25">
      <c r="A83" s="3">
        <v>80</v>
      </c>
      <c r="B83" s="5" t="s">
        <v>70</v>
      </c>
      <c r="C83" s="5" t="s">
        <v>187</v>
      </c>
      <c r="D83" s="6" t="s">
        <v>103</v>
      </c>
      <c r="E83" s="7">
        <v>2</v>
      </c>
      <c r="F83" s="8">
        <v>97513.762499999983</v>
      </c>
      <c r="G83" s="9">
        <f t="shared" si="1"/>
        <v>195027.52499999997</v>
      </c>
    </row>
    <row r="84" spans="1:7" ht="82.8" x14ac:dyDescent="0.25">
      <c r="A84" s="3">
        <v>81</v>
      </c>
      <c r="B84" s="5" t="s">
        <v>35</v>
      </c>
      <c r="C84" s="5" t="s">
        <v>188</v>
      </c>
      <c r="D84" s="6" t="s">
        <v>103</v>
      </c>
      <c r="E84" s="7">
        <v>10</v>
      </c>
      <c r="F84" s="8">
        <v>118000</v>
      </c>
      <c r="G84" s="9">
        <f t="shared" si="1"/>
        <v>1180000</v>
      </c>
    </row>
    <row r="85" spans="1:7" ht="110.4" x14ac:dyDescent="0.25">
      <c r="A85" s="3">
        <v>82</v>
      </c>
      <c r="B85" s="5" t="s">
        <v>36</v>
      </c>
      <c r="C85" s="5" t="s">
        <v>189</v>
      </c>
      <c r="D85" s="6" t="s">
        <v>103</v>
      </c>
      <c r="E85" s="7">
        <v>2</v>
      </c>
      <c r="F85" s="8">
        <v>62551.912500000006</v>
      </c>
      <c r="G85" s="9">
        <f t="shared" si="1"/>
        <v>125103.82500000001</v>
      </c>
    </row>
    <row r="86" spans="1:7" ht="110.4" x14ac:dyDescent="0.25">
      <c r="A86" s="3">
        <v>83</v>
      </c>
      <c r="B86" s="5" t="s">
        <v>46</v>
      </c>
      <c r="C86" s="5" t="s">
        <v>190</v>
      </c>
      <c r="D86" s="6" t="s">
        <v>103</v>
      </c>
      <c r="E86" s="7">
        <v>5</v>
      </c>
      <c r="F86" s="8">
        <v>66000</v>
      </c>
      <c r="G86" s="9">
        <f t="shared" si="1"/>
        <v>330000</v>
      </c>
    </row>
    <row r="87" spans="1:7" ht="110.4" x14ac:dyDescent="0.25">
      <c r="A87" s="3">
        <v>84</v>
      </c>
      <c r="B87" s="5" t="s">
        <v>47</v>
      </c>
      <c r="C87" s="5" t="s">
        <v>191</v>
      </c>
      <c r="D87" s="6" t="s">
        <v>103</v>
      </c>
      <c r="E87" s="7">
        <v>8</v>
      </c>
      <c r="F87" s="8">
        <v>37300</v>
      </c>
      <c r="G87" s="9">
        <f t="shared" si="1"/>
        <v>298400</v>
      </c>
    </row>
    <row r="88" spans="1:7" ht="124.2" x14ac:dyDescent="0.25">
      <c r="A88" s="3">
        <v>85</v>
      </c>
      <c r="B88" s="5" t="s">
        <v>53</v>
      </c>
      <c r="C88" s="5" t="s">
        <v>192</v>
      </c>
      <c r="D88" s="6" t="s">
        <v>103</v>
      </c>
      <c r="E88" s="7">
        <v>4</v>
      </c>
      <c r="F88" s="8">
        <v>39900</v>
      </c>
      <c r="G88" s="9">
        <f t="shared" si="1"/>
        <v>159600</v>
      </c>
    </row>
    <row r="89" spans="1:7" ht="82.8" x14ac:dyDescent="0.25">
      <c r="A89" s="3">
        <v>86</v>
      </c>
      <c r="B89" s="5" t="s">
        <v>56</v>
      </c>
      <c r="C89" s="5" t="s">
        <v>193</v>
      </c>
      <c r="D89" s="6" t="s">
        <v>103</v>
      </c>
      <c r="E89" s="7">
        <v>10</v>
      </c>
      <c r="F89" s="8">
        <v>54000</v>
      </c>
      <c r="G89" s="9">
        <f t="shared" si="1"/>
        <v>540000</v>
      </c>
    </row>
    <row r="90" spans="1:7" ht="110.4" x14ac:dyDescent="0.25">
      <c r="A90" s="3">
        <v>87</v>
      </c>
      <c r="B90" s="5" t="s">
        <v>59</v>
      </c>
      <c r="C90" s="5" t="s">
        <v>194</v>
      </c>
      <c r="D90" s="6" t="s">
        <v>103</v>
      </c>
      <c r="E90" s="7">
        <v>1</v>
      </c>
      <c r="F90" s="8">
        <v>68918.850000000006</v>
      </c>
      <c r="G90" s="9">
        <f t="shared" si="1"/>
        <v>68918.850000000006</v>
      </c>
    </row>
    <row r="91" spans="1:7" x14ac:dyDescent="0.25">
      <c r="A91" s="3">
        <v>88</v>
      </c>
      <c r="B91" s="5" t="s">
        <v>66</v>
      </c>
      <c r="C91" s="5" t="s">
        <v>195</v>
      </c>
      <c r="D91" s="6" t="s">
        <v>103</v>
      </c>
      <c r="E91" s="7">
        <v>2</v>
      </c>
      <c r="F91" s="8">
        <v>71000</v>
      </c>
      <c r="G91" s="9">
        <f t="shared" si="1"/>
        <v>142000</v>
      </c>
    </row>
    <row r="92" spans="1:7" ht="55.2" x14ac:dyDescent="0.25">
      <c r="A92" s="3">
        <v>89</v>
      </c>
      <c r="B92" s="5" t="s">
        <v>37</v>
      </c>
      <c r="C92" s="5" t="s">
        <v>196</v>
      </c>
      <c r="D92" s="6" t="s">
        <v>103</v>
      </c>
      <c r="E92" s="7">
        <v>4</v>
      </c>
      <c r="F92" s="8">
        <v>18624.375</v>
      </c>
      <c r="G92" s="9">
        <f t="shared" si="1"/>
        <v>74497.5</v>
      </c>
    </row>
    <row r="93" spans="1:7" ht="41.4" x14ac:dyDescent="0.25">
      <c r="A93" s="3">
        <v>90</v>
      </c>
      <c r="B93" s="5" t="s">
        <v>38</v>
      </c>
      <c r="C93" s="5" t="s">
        <v>197</v>
      </c>
      <c r="D93" s="6" t="s">
        <v>103</v>
      </c>
      <c r="E93" s="7">
        <v>2</v>
      </c>
      <c r="F93" s="8">
        <v>48310.762500000004</v>
      </c>
      <c r="G93" s="9">
        <f t="shared" si="1"/>
        <v>96621.525000000009</v>
      </c>
    </row>
    <row r="94" spans="1:7" ht="41.4" x14ac:dyDescent="0.25">
      <c r="A94" s="3">
        <v>91</v>
      </c>
      <c r="B94" s="5" t="s">
        <v>39</v>
      </c>
      <c r="C94" s="5" t="s">
        <v>198</v>
      </c>
      <c r="D94" s="6" t="s">
        <v>103</v>
      </c>
      <c r="E94" s="7">
        <v>15</v>
      </c>
      <c r="F94" s="8">
        <v>86269.837500000009</v>
      </c>
      <c r="G94" s="9">
        <f t="shared" si="1"/>
        <v>1294047.5625000002</v>
      </c>
    </row>
    <row r="95" spans="1:7" ht="82.8" x14ac:dyDescent="0.25">
      <c r="A95" s="3">
        <v>92</v>
      </c>
      <c r="B95" s="5" t="s">
        <v>40</v>
      </c>
      <c r="C95" s="5" t="s">
        <v>199</v>
      </c>
      <c r="D95" s="6" t="s">
        <v>103</v>
      </c>
      <c r="E95" s="7">
        <v>29</v>
      </c>
      <c r="F95" s="8">
        <v>86269.837500000009</v>
      </c>
      <c r="G95" s="9">
        <f t="shared" si="1"/>
        <v>2501825.2875000001</v>
      </c>
    </row>
    <row r="96" spans="1:7" ht="41.4" x14ac:dyDescent="0.25">
      <c r="A96" s="3">
        <v>93</v>
      </c>
      <c r="B96" s="5" t="s">
        <v>41</v>
      </c>
      <c r="C96" s="5" t="s">
        <v>200</v>
      </c>
      <c r="D96" s="6" t="s">
        <v>103</v>
      </c>
      <c r="E96" s="7">
        <v>50</v>
      </c>
      <c r="F96" s="8">
        <v>18087.3</v>
      </c>
      <c r="G96" s="9">
        <f t="shared" si="1"/>
        <v>904365</v>
      </c>
    </row>
    <row r="97" spans="1:7" ht="82.8" x14ac:dyDescent="0.25">
      <c r="A97" s="3">
        <v>94</v>
      </c>
      <c r="B97" s="5" t="s">
        <v>42</v>
      </c>
      <c r="C97" s="5" t="s">
        <v>201</v>
      </c>
      <c r="D97" s="6" t="s">
        <v>103</v>
      </c>
      <c r="E97" s="7">
        <v>50</v>
      </c>
      <c r="F97" s="8">
        <v>19230.75</v>
      </c>
      <c r="G97" s="9">
        <f t="shared" si="1"/>
        <v>961537.5</v>
      </c>
    </row>
    <row r="98" spans="1:7" ht="27.6" x14ac:dyDescent="0.25">
      <c r="A98" s="3">
        <v>95</v>
      </c>
      <c r="B98" s="5" t="s">
        <v>43</v>
      </c>
      <c r="C98" s="5" t="s">
        <v>202</v>
      </c>
      <c r="D98" s="6" t="s">
        <v>103</v>
      </c>
      <c r="E98" s="7">
        <v>14</v>
      </c>
      <c r="F98" s="8">
        <v>12309.412500000002</v>
      </c>
      <c r="G98" s="9">
        <f t="shared" si="1"/>
        <v>172331.77500000002</v>
      </c>
    </row>
    <row r="99" spans="1:7" ht="55.2" x14ac:dyDescent="0.25">
      <c r="A99" s="3">
        <v>96</v>
      </c>
      <c r="B99" s="5" t="s">
        <v>48</v>
      </c>
      <c r="C99" s="5" t="s">
        <v>203</v>
      </c>
      <c r="D99" s="6" t="s">
        <v>103</v>
      </c>
      <c r="E99" s="7">
        <v>3</v>
      </c>
      <c r="F99" s="8">
        <v>20616.75</v>
      </c>
      <c r="G99" s="9">
        <f t="shared" si="1"/>
        <v>61850.25</v>
      </c>
    </row>
    <row r="100" spans="1:7" x14ac:dyDescent="0.25">
      <c r="A100" s="3">
        <v>97</v>
      </c>
      <c r="B100" s="5" t="s">
        <v>71</v>
      </c>
      <c r="C100" s="5" t="s">
        <v>204</v>
      </c>
      <c r="D100" s="6" t="s">
        <v>103</v>
      </c>
      <c r="E100" s="7">
        <v>1</v>
      </c>
      <c r="F100" s="8">
        <v>1529000</v>
      </c>
      <c r="G100" s="9">
        <f t="shared" si="1"/>
        <v>1529000</v>
      </c>
    </row>
    <row r="101" spans="1:7" x14ac:dyDescent="0.25">
      <c r="A101" s="16"/>
      <c r="B101" s="17" t="s">
        <v>105</v>
      </c>
      <c r="C101" s="17"/>
      <c r="D101" s="7"/>
      <c r="E101" s="7"/>
      <c r="F101" s="8"/>
      <c r="G101" s="18">
        <f>SUM(G4:G100)</f>
        <v>102380798.57500002</v>
      </c>
    </row>
    <row r="104" spans="1:7" ht="27.6" x14ac:dyDescent="0.3">
      <c r="A104" s="19"/>
      <c r="B104" s="20" t="s">
        <v>106</v>
      </c>
      <c r="C104" s="20"/>
    </row>
    <row r="105" spans="1:7" ht="2.4" customHeight="1" x14ac:dyDescent="0.3">
      <c r="A105" s="19"/>
      <c r="B105" s="20"/>
      <c r="C105" s="20"/>
    </row>
    <row r="106" spans="1:7" ht="41.4" x14ac:dyDescent="0.3">
      <c r="A106" s="19"/>
      <c r="B106" s="20" t="s">
        <v>107</v>
      </c>
      <c r="C106" s="20"/>
    </row>
    <row r="107" spans="1:7" ht="14.4" x14ac:dyDescent="0.3">
      <c r="A107" s="19"/>
      <c r="B107" s="21"/>
      <c r="C107" s="21"/>
    </row>
    <row r="108" spans="1:7" ht="14.4" x14ac:dyDescent="0.3">
      <c r="A108" s="22"/>
      <c r="B108" s="22"/>
      <c r="C108" s="22"/>
    </row>
    <row r="109" spans="1:7" ht="14.4" x14ac:dyDescent="0.3">
      <c r="A109" s="22"/>
      <c r="B109" s="23" t="s">
        <v>108</v>
      </c>
      <c r="C109" s="23"/>
    </row>
    <row r="110" spans="1:7" ht="14.4" x14ac:dyDescent="0.3">
      <c r="A110" s="22"/>
      <c r="B110" s="22"/>
      <c r="C110" s="22"/>
    </row>
  </sheetData>
  <mergeCells count="1">
    <mergeCell ref="A2:G2"/>
  </mergeCells>
  <phoneticPr fontId="2" type="noConversion"/>
  <pageMargins left="0.7" right="0.7" top="0.75" bottom="0.75" header="0.3" footer="0.3"/>
  <pageSetup paperSize="9" scale="58" fitToHeight="0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ТД Лаборатория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2024-01-11T10:58:07Z</cp:lastPrinted>
  <dcterms:created xsi:type="dcterms:W3CDTF">2015-06-05T18:19:34Z</dcterms:created>
  <dcterms:modified xsi:type="dcterms:W3CDTF">2024-01-11T10:58:09Z</dcterms:modified>
</cp:coreProperties>
</file>