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9040" windowHeight="15840"/>
  </bookViews>
  <sheets>
    <sheet name="Лист1" sheetId="1" r:id="rId1"/>
    <sheet name="Лист3" sheetId="3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1" l="1"/>
  <c r="G10" i="1"/>
  <c r="G9" i="1"/>
  <c r="G8" i="1"/>
  <c r="G7" i="1"/>
  <c r="G6" i="1"/>
</calcChain>
</file>

<file path=xl/sharedStrings.xml><?xml version="1.0" encoding="utf-8"?>
<sst xmlns="http://schemas.openxmlformats.org/spreadsheetml/2006/main" count="25" uniqueCount="21">
  <si>
    <t>№ пп</t>
  </si>
  <si>
    <t>Наименование товара, в том числе МНН</t>
  </si>
  <si>
    <t>Техническая спецификация</t>
  </si>
  <si>
    <t>Ед. изм.</t>
  </si>
  <si>
    <t>Кол-во</t>
  </si>
  <si>
    <t>Цена, тенге</t>
  </si>
  <si>
    <t>Сумма, тенге</t>
  </si>
  <si>
    <t>Приложение №1 к Тендерной документации</t>
  </si>
  <si>
    <t>Срок поставки товара: DDP; В течение 15 календарных по заявке Заказчика</t>
  </si>
  <si>
    <t>Набор Медицинских хирургических инструментов для кардиохирургических вмешательств.</t>
  </si>
  <si>
    <t>Ретрактор ручной, предсердный, в соотв. Кули 45 мм большой-1шт, 
Ретрактор ручной, предсердный, в соотв. Кули 35мм средний-1шт,
Ретрактор ручной, предсердный, в соотв. Кули 20мм маленький-2шт,
Иглодержатель - микро, обтекаемая/круглая ручка, тяжелый кончик 25 см, 2,0 мм TC (F)-2шт,
Иглодержатель-микро, обтекаемая/круглая ручка, тяжелый наконечник 23 см, наконечник 2,0 мм TC (F)-2шт,
Расширитель маточный в соотв. Гегар конический 18,5см, 21мм-1шт,
Расширитель маточный в соотв. Гегар конический 18,5см, 27мм-1шт,
Ретрактор, Фетт, IMA с дополнительным покрытием позолотой-2шт,
Щипцы тканевые по Эллис, 4х5 15,5см-2шт,
Щипцы тканевые по Джадд-Эллис, 3х4 19,5см-2шт,
Держатель для инструментов, удлиненная прямая штанга длиной 45 см Iron Assistant™-2шт,
Ретрактор грудинный, IMA, по Сперони-1шт,
Медицинский хирургический инструментарий для кардиохирургии изготовлены из высококачественной нержавеющей стали марки 1.4310. Используемые материалы: Нержавеющая сталь в соответствий со стандартами DIN EN ISO 715-1. Чистый титан, в соответствий со стандартами DIN EN ISO 5832-2, Титановые сплавы, в соответствий со стандартами DIN EN ISO 5832-3, Легкие металлы (алюминий) в соответствий со стандартами DIN EN 573-3.</t>
  </si>
  <si>
    <t>набор</t>
  </si>
  <si>
    <t>Набор Ректракторов для кардиохирургии.</t>
  </si>
  <si>
    <t>Ретрактор, грудинный, Cardio Frame™ XL с лезвиями Кули 30 мм-1шт,
Ретрактор, подъемник, IMA, IMAgate™ Тросовая подъемная система в сборе-1шт.
Плоскогубцы, кусачки из твердосплавного металла 22см тип:Мега – 2шт.
Медицинский хирургический инструментарий для кардиохирургии изготовлены из высококачественной нержавеющей стали марки 1.4310. Используемые материалы: Нержавеющая сталь в соответствий со стандартами DIN EN ISO 715-1. Чистый титан, в соответствий со стандартами DIN EN ISO 5832-2, Титановые сплавы, в соответствий со стандартами DIN EN ISO 5832-3, Легкие металлы (алюминий) в соответствий со стандартами DIN EN 573-3.</t>
  </si>
  <si>
    <t>Набор Медицинских хирургических инструментов для АКШ.</t>
  </si>
  <si>
    <t>Ножницы микро, с круглой рукояткой, остроконечные 165 мм, под углом 45˚-4шт, Ножницы микро, с круглой рукояткой, остроконечные 165 мм, под углом 90˚-4шт, Ножницы микро, с круглой рукояткой, остроконечные 165 мм, под углом 125˚-4шт, Коронарный иглодержатель прямой длиной: 18 см, длиной лезвия 1,2*12 мм с захватом (6/0)-4шт, Кольцевой пинцет титановый размерами:18 см; 0.5х1.0 мм.-4шт, Шпатель многоцелевой 26см 20мм-1шт, Ретрактор по Спирони-1шт, Ретрактор трикуспидальный по Кули 24см- 1шт, Кольцо для накладывания швов по Кровфорду 23 см-1шт, Иглодержатель по HEGAR 200 мм-4шт, Иглодержатель прямой длиной: 23 см, длиной лезвия 1,2*1,2 мм с захватом (на 5/0)-4шт, Зажим Kelly 14см.-5шт, Зажим Kelly-Rankin 16см -5шт, Зажим по DE'BAKEY, MOSQUITO, атравматический, изогнутый 125 мм-5шт, Зажим по DE'BAKEY, MOSQUITO, атравматический, изогнутый 140 мм-5шт, Пинцеты по ДиБейки   длиной: 19.5 см-5шт, Универсальные кусачки/ Ножницы для перерезания трубок длиной: 19 см-5шт, Иглодержатели по ДиБейки тонкие, длиной:  20 см-4шт, Ножницы по Хохенфелльнеру изогнутые длиной: 24 см-1шт, Сосудистый крючок Блелок 24 см-2шт, Крючок для нерва по Хоен 22 см-2шт, Крючок для нерва по Денди  20 см углообразный-2шт, Расширитель Hegar (односторонний) 18.5 cm/7¼’’, 23.0 mm-1шт, Расширитель Hegar (односторонний) 18.5 cm/7¼’’, 25.0 mm-1шт, Зажим атравматический (временный) 17,5 см Тип: Cooley-1шт.
Медицинский хирургический инструментарий для кардиохирургии изготовлены из высококачественной нержавеющей стали марки 1.4310.Используемые материалы: Нержавеющая сталь в соответствий со стандартами DIN EN ISO 715-1. Чистый титан, в соответствий со стандартами DIN EN ISO 5832-2, Титановые сплавы, в соответствий со стандартами DIN EN ISO 5832-3, Легкие металлы (алюминий) в соответствий со стандартами DIN EN 573-3.</t>
  </si>
  <si>
    <t>Набор Медицинских хирургических инструментов для миниинвазивной кардиохирургии.</t>
  </si>
  <si>
    <t>Зажим атравматический (временный) 34см 65/50мм 1х2 зуба Дебейки с сп. Тип: Читвуд ValveGatе-1шт, Держатель инструментов L-стойка 50 см с типом зажима: Iron Assistant-1шт, Зажим атравматический (временный) 27,5см угловой Тип: Моррис-2шт, Зажим атравматический (временный) 21см изогнутый Тип: Моррис-2шт, Крючок витой 25см 35х8мм S рифленый Тип: Zenker-2шт, Слайдер узел, трубчатый стержень, короткая губка на тяге Ø5 25см Тип: ValveGate-1шт, Иглодержатель, трубчатый оттенок, твердосплавный с замком Ø5 25см Тип: ValveGate-1шт, Пинцет, трубчатый стержень, атравматический 2,8мм 1x2 11мм Ø5 25см Тип: DeBakey ValveGate-1шт, Лоток для стерилизации, специальный по DIN 539х250х45мм, с крышкой тип: SurgiBoх-1шт, Диссектор кожи и сосудов 18см Тип: Watson-Cheyne-1шт, Диссектор кожи и сосудов 3/1,5мм 24см Тип: Робб-1шт, Пуансон, конхотом, декальцинация 12 см 3 мм, сплющенный на 70° вниз Тип: Бейли-1шт, Зажим атравматический (временный) 16,5 см Тип: Cooley-1шт, Зажим атравматический (временный) 17см Тип: Cooley-1шт. Медицинский хирургический инструментарий для кардиохирургии изготовлены из высококачественной нержавеющей стали марки 1.4310.Используемые материалы: Нержавеющая сталь в соответствий со стандартами DIN EN ISO 715-1. Чистый титан, в соответствий со стандартами DIN EN ISO 5832-2, Титановые сплавы, в соответствий со стандартами DIN EN ISO 5832-3, Легкие металлы (алюминий) в соответствий со стандартами DIN EN 573-3.</t>
  </si>
  <si>
    <t>Набор хирургических инструментов для клапанной хирургии</t>
  </si>
  <si>
    <t>Иглодержатель, микро, прямой, с алмазным напылением на рабочих поверхностях, с круглой пружинной рукояткой, тонкий, с кремальерой, длина 185 мм. Предназначен для шовного материала размером не более 7/0. -2шт, Иглодержатель, микро, с алмазным напылением на рабочих поверхностях, с круглой пружинной рукояткой, с кремальерой, длина 210 мм. Предназначен для шовного материала размером не более 5/0 -2шт, Пинцет по DE'BAKEY(модификация), микро, прямой, ширина 1 мм, длина 210 мм, с круглми ручками -3шт, Пинцет DIADUST(модификация), микро, с плоскими кончиками, прямой, длина 210 мм, с круглой ручкой, с алмазнам напылением- 2шт, Ножницы по NELSON-METZENBAUM(модификация), препаровальные, изогнутые, длина 230 мм, с микротомной заточкой, карбид вольфрамовыми вставками на рабочих поверхностях, со специальным покрытием (TiAlN) черного цвета. С рукоятками желтого цвета – 1шт, Ножницы по METZENBAUM (модификация), деликатные, изогнутые, со специальным износоустойчивым антибликующим алюминий титан нитридным покрытием черного цвета (TiAlN), с кольцевыми рукоятками, маркированными золотым цветом. С микротомной заточкой лезвий, длина инструмента 180 мм. Состав материала - X20Cr13. Твердость материала (по методу Роквелла;  HRC - 150 кгс) - 42+8.  Метод обработки поверхности инструмента - закаливание, полировка, грубая очистка – 1шт, Зажим по ROBERTS(модификация), артериальный, гемостатический, изогнутый, тупой, длина 225 мм.-2шт, Расширитель по CUSHING (модификация), для вены, глубина 10 мм, ширина 13 мм, длина 205 мм, односторонний, с плоской рукояткой -2шт, Зажим по OVERHOLT (модификация), изогнутый, №0, длина 215 мм-2шт, Зажим по O'SHAUGHNESSY(модификация), препаровальный, лигатурный, изогнутый, длина 220 мм -2шт, Расширитель абдоминальный, гибкий, в виде шпателя, ширина 17 мм, длина 200 мм-1шт, Расширитель абдоминальный, гибкий, в виде шпателя, ширина 12 мм, длина 200 мм-1шт.</t>
  </si>
  <si>
    <t>И.о. директора                                                                                 Ракишева А.Г.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</si>
</sst>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-;\-* #,##0_-;_-* &quot;-&quot;_-;_-@_-"/>
  </numFmts>
  <fonts count="6" x14ac:knownFonts="1">
    <font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3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29"/>
  <sheetViews>
    <sheetView tabSelected="1" zoomScaleNormal="100" workbookViewId="0">
      <selection activeCell="K10" sqref="K10"/>
    </sheetView>
  </sheetViews>
  <sheetFormatPr defaultRowHeight="11.25" x14ac:dyDescent="0.25"/>
  <cols>
    <col min="1" max="1" width="5.140625" style="2" customWidth="1"/>
    <col min="2" max="2" width="32.28515625" style="2" customWidth="1"/>
    <col min="3" max="3" width="82" style="2" customWidth="1"/>
    <col min="4" max="5" width="9.140625" style="2"/>
    <col min="6" max="6" width="14.42578125" style="2" customWidth="1"/>
    <col min="7" max="7" width="17.5703125" style="2" customWidth="1"/>
    <col min="8" max="16384" width="9.140625" style="2"/>
  </cols>
  <sheetData>
    <row r="3" spans="1:7" ht="15" customHeight="1" x14ac:dyDescent="0.25">
      <c r="B3" s="13" t="s">
        <v>7</v>
      </c>
      <c r="C3" s="13"/>
      <c r="D3" s="13"/>
      <c r="E3" s="13"/>
      <c r="F3" s="13"/>
      <c r="G3" s="13"/>
    </row>
    <row r="5" spans="1:7" ht="21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6</v>
      </c>
    </row>
    <row r="6" spans="1:7" ht="193.5" customHeight="1" x14ac:dyDescent="0.25">
      <c r="A6" s="1">
        <v>1</v>
      </c>
      <c r="B6" s="8" t="s">
        <v>9</v>
      </c>
      <c r="C6" s="9" t="s">
        <v>10</v>
      </c>
      <c r="D6" s="1" t="s">
        <v>11</v>
      </c>
      <c r="E6" s="1">
        <v>1</v>
      </c>
      <c r="F6" s="10">
        <v>19909824</v>
      </c>
      <c r="G6" s="11">
        <f>F6*E6</f>
        <v>19909824</v>
      </c>
    </row>
    <row r="7" spans="1:7" ht="87" customHeight="1" x14ac:dyDescent="0.25">
      <c r="A7" s="1">
        <v>2</v>
      </c>
      <c r="B7" s="1" t="s">
        <v>12</v>
      </c>
      <c r="C7" s="9" t="s">
        <v>13</v>
      </c>
      <c r="D7" s="1" t="s">
        <v>11</v>
      </c>
      <c r="E7" s="1">
        <v>1</v>
      </c>
      <c r="F7" s="10">
        <v>11939312</v>
      </c>
      <c r="G7" s="11">
        <f>F7*E7</f>
        <v>11939312</v>
      </c>
    </row>
    <row r="8" spans="1:7" ht="213" customHeight="1" x14ac:dyDescent="0.25">
      <c r="A8" s="1">
        <v>3</v>
      </c>
      <c r="B8" s="8" t="s">
        <v>14</v>
      </c>
      <c r="C8" s="9" t="s">
        <v>15</v>
      </c>
      <c r="D8" s="1" t="s">
        <v>11</v>
      </c>
      <c r="E8" s="1">
        <v>1</v>
      </c>
      <c r="F8" s="10">
        <v>19901956</v>
      </c>
      <c r="G8" s="11">
        <f>F8*E8</f>
        <v>19901956</v>
      </c>
    </row>
    <row r="9" spans="1:7" ht="171" customHeight="1" x14ac:dyDescent="0.25">
      <c r="A9" s="1">
        <v>4</v>
      </c>
      <c r="B9" s="8" t="s">
        <v>16</v>
      </c>
      <c r="C9" s="8" t="s">
        <v>17</v>
      </c>
      <c r="D9" s="1" t="s">
        <v>11</v>
      </c>
      <c r="E9" s="1">
        <v>1</v>
      </c>
      <c r="F9" s="10">
        <v>19971655</v>
      </c>
      <c r="G9" s="11">
        <f>F9*E9</f>
        <v>19971655</v>
      </c>
    </row>
    <row r="10" spans="1:7" ht="255.75" customHeight="1" x14ac:dyDescent="0.25">
      <c r="A10" s="1">
        <v>5</v>
      </c>
      <c r="B10" s="8" t="s">
        <v>18</v>
      </c>
      <c r="C10" s="9" t="s">
        <v>19</v>
      </c>
      <c r="D10" s="1" t="s">
        <v>11</v>
      </c>
      <c r="E10" s="1">
        <v>1</v>
      </c>
      <c r="F10" s="10">
        <v>8572344</v>
      </c>
      <c r="G10" s="11">
        <f>F10*E10</f>
        <v>8572344</v>
      </c>
    </row>
    <row r="11" spans="1:7" ht="21" customHeight="1" x14ac:dyDescent="0.25">
      <c r="C11" s="4"/>
      <c r="G11" s="14">
        <f>SUM(G6:G10)</f>
        <v>80295091</v>
      </c>
    </row>
    <row r="12" spans="1:7" ht="90.75" customHeight="1" x14ac:dyDescent="0.25">
      <c r="C12" s="4" t="s">
        <v>8</v>
      </c>
    </row>
    <row r="13" spans="1:7" s="7" customFormat="1" ht="49.5" customHeight="1" x14ac:dyDescent="0.25">
      <c r="A13" s="2"/>
      <c r="B13" s="2"/>
      <c r="C13" s="12" t="s">
        <v>20</v>
      </c>
      <c r="D13" s="2"/>
      <c r="E13" s="2"/>
      <c r="F13" s="2"/>
      <c r="G13" s="2"/>
    </row>
    <row r="14" spans="1:7" ht="34.5" customHeight="1" x14ac:dyDescent="0.25">
      <c r="C14" s="5"/>
    </row>
    <row r="15" spans="1:7" ht="15" x14ac:dyDescent="0.25">
      <c r="C15" s="5"/>
    </row>
    <row r="16" spans="1:7" ht="14.25" x14ac:dyDescent="0.25">
      <c r="C16" s="6"/>
    </row>
    <row r="18" ht="93.75" customHeight="1" x14ac:dyDescent="0.25"/>
    <row r="19" ht="52.5" customHeight="1" x14ac:dyDescent="0.25"/>
    <row r="20" ht="97.5" customHeight="1" x14ac:dyDescent="0.25"/>
    <row r="21" ht="39" customHeight="1" x14ac:dyDescent="0.25"/>
    <row r="22" ht="48" customHeight="1" x14ac:dyDescent="0.25"/>
    <row r="24" ht="409.5" customHeight="1" x14ac:dyDescent="0.25"/>
    <row r="26" ht="72" customHeight="1" x14ac:dyDescent="0.25"/>
    <row r="29" ht="93.75" customHeight="1" x14ac:dyDescent="0.25"/>
  </sheetData>
  <mergeCells count="1">
    <mergeCell ref="B3:G3"/>
  </mergeCells>
  <pageMargins left="0.25" right="0.25" top="0.75" bottom="0.75" header="0.3" footer="0.3"/>
  <pageSetup paperSize="9" scale="8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3" sqref="C13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2024-06-21T05:29:43Z</dcterms:modified>
</cp:coreProperties>
</file>