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3250" windowHeight="13170"/>
  </bookViews>
  <sheets>
    <sheet name="Аритмология Кардиохирургия" sheetId="1" r:id="rId1"/>
  </sheets>
  <calcPr calcId="145621"/>
</workbook>
</file>

<file path=xl/calcChain.xml><?xml version="1.0" encoding="utf-8"?>
<calcChain xmlns="http://schemas.openxmlformats.org/spreadsheetml/2006/main">
  <c r="G38" i="1" l="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120" i="1" s="1"/>
</calcChain>
</file>

<file path=xl/sharedStrings.xml><?xml version="1.0" encoding="utf-8"?>
<sst xmlns="http://schemas.openxmlformats.org/spreadsheetml/2006/main" count="355" uniqueCount="244">
  <si>
    <t>Кол-во</t>
  </si>
  <si>
    <t>комплект</t>
  </si>
  <si>
    <t>штука</t>
  </si>
  <si>
    <t>упаковка</t>
  </si>
  <si>
    <t>Приложение №1 к Тендерной документации</t>
  </si>
  <si>
    <t>Диагностический катетер для коронарного синуса, 10 полюсные, неуправляемые</t>
  </si>
  <si>
    <t xml:space="preserve">Диагностические катетеры с фиксированной кривой оснащены изолированным полимерным стержнем и платиновыми электродами, расположенными вдоль дистального отдела стержня. Предназначены для временного внутрисердечного снятия данных, записи, стимуляции и временной кардиостимуляции при исследовании аритмии сердца 1. Диаметр, Fr 5, 6 2. Количество полюсов  10 3. Материал электродов Платина, иридий 4. Доступная кривизна  и расстояние между электродами, мм 2, 5, 2-5-2, 2-8-2 5. Длина, не менее, см 65, 115 6. Совместимость с кабелем 10 pin Boston Scientific Наличие
</t>
  </si>
  <si>
    <t xml:space="preserve">Баллонный катетер для криоаблации </t>
  </si>
  <si>
    <t xml:space="preserve">Управляемый баллонный катетер для внутрисердечной криоаблации для изоляции легочных вен . Диаметр раздутого баллона 28 мм  Размер катетера – внешний диаметр 11.4 Fr Общая длина 134 см Рабочая длина 99 см Длина дистального кончика 5 или 12 мм Рекомендуемый интродьюсер: управляемый интродьюсер 12,7 Fr
</t>
  </si>
  <si>
    <t xml:space="preserve">Криокабель </t>
  </si>
  <si>
    <t>Коаксиальный кабель для подключения баллонного катетера к коаксиальному порту на передней панели криоконсоли</t>
  </si>
  <si>
    <t xml:space="preserve">Управляемый интродьюсер </t>
  </si>
  <si>
    <t>Интродьюсер управляемый для чрескожного введения катетера и доставки его в левое предсердие. Встроенный боковой порт с трехходовым краником. Общая длинна – 82см.  Полезная длинна – 68см. Внутренний диаметр – 12,7 Fr. Наружный диаметр – 15,9 Fr. Максимальный изгиб – 155º</t>
  </si>
  <si>
    <t xml:space="preserve">Циркулярный катетер для картирования </t>
  </si>
  <si>
    <t>Резевуар N2O</t>
  </si>
  <si>
    <t xml:space="preserve">ЭКС в комплекте с интрадьюсерами </t>
  </si>
  <si>
    <t xml:space="preserve">Однокамерный имплантируемый электрокардиостимулятор (ЭКС) 
МРТ-совместимый однокамерный имплантируемый электрокардиостимулятор позволяет проводить пациенту с имплантированной системой МРТ-сканирование 1,5Т и 3 Т, без ограничений по области сканирования (включая область сердца) и продолжительности процедуры МРТ-сканирования, при условии имплантации устройства с МРТ-совместимыми электродами и соблюдении требуемых производителем условий проведения МРТ исследования.
4. Устройство: коннекторы: IS-1; масса: 11,7 г.; объем: 23,6 см3; габариты: 48,1 мм x 44,5 мм x 7,5 мм.
Материалы, контактирующие с тканями тела человека: титан, полиуретан, силиконовый каучук.
Форма корпуса: физиологическая.
Коннектор с цветовой индикацией портов.
Полезная емкость батареи устройства – 1,0 А/ч.
Расчётный срок службы – 10,8 года при следующих условиях: 100% стимуляции, базовая частота 60 в минуту, длительность импульса 0.4 мс, импеданс электрода 750 Ом, амплитуда стимула 2.0 В; акселерометр ВКЛ; запись ВСЭГ постоянно ВКЛ. 
Функция беспроводной телеметрии и беспроводной ЭКГ.
Наличие функций: автоматическое измерение порога стимуляции и автоматическое изменение параметров стимуляции при изменении порога. 
Функция частотной адаптации. 
Наличие двух сенсоров – акселерометра и физиологического сенсора минутной вентиляции.
Возможность смешивания данных двух сенсоров для оптимизации частотной адаптации.
Функция сглаживания частоты ритма вверх и вниз, независимо программируемая (Rate Smoothing Up/Down).
Функция автоматической детекции имплантации. 
Функция полностью автоматического контрольного осмотра после имплантации (POST).
Функция автоматического программирования, основанного на показаниях (IBP).
Режимы стимуляции: AAI(R); AAI; VVI(R); VVI; AOO; VOO; OFF.
Функция программирования МРТ-режима (MRI Protection Mode).
Функция программирования автоматического выхода устройства из МРТ-режима (MRI Tim- out).
Параметры стимуляции: 
Амплитуда стимуляции: Авто или Фикс, 0,1 – 7,5 В. 
Ширина импульса: 0,1-2,0 мс.
Автоматическое измерение амплитуды и подстройка порогов чувствительности. 
Чувствительность: Авто (AGC) или Фикс, 0,15-1,5 мВ. 
Полярность стимуляции – моно/биполярная. 
Максимальная сенсорная частота (MSR) – 50-185/мин. 
Максимальная частота стимуляции (MPR) – 50-185/мин. 
Звуковые предупреждающие сигналы: при нарушении целостности электрода/ устройства (при превышении пределов импеданса электрода), при достижении рекомендованного времени замены батареи.
Функция трендов диагностики – обзор состояния имплантированной системы и пациента за предшествующие 12 месяцев, с графиками, которые отображают долгосрочные клинические тенденции в состоянии пациента и работе устройства и электродов, такие как частота возникновения аритмий, частота сердечных сокращений, двигательная активность пациента.
Алгоритм для распознавания электромагнитного шума на электродах. 
Алгоритм для подачи тревожного сигнала при повреждении электрода. 
Функция переключения полярности электродов (Safety Switch).
2. Предсердный/желудочковый электрод: МРТ-совместимый до 3Т, коннектор IS-1 Вi; фиксация – активная, наличие стероида, стандартные длины 45-59 см, Расстояние от кончика до кольца не более 11 мм, диаметр корпуса электрода менее 2 мм.
Интродьюсер разрывной чрескожный, 1 шт, размеры – 7 Fr.
</t>
  </si>
  <si>
    <t>Комплект</t>
  </si>
  <si>
    <t xml:space="preserve">ЭКС в комплекте с интрадьюсерами  </t>
  </si>
  <si>
    <t xml:space="preserve">Двухкамерный имплантируемый электрокардиостимулятор (ЭКС) с увеличенным сроком службы
МРТ-совместимый двухкамерный имплантируемый электрокардиостимулятор позволяет проводить пациенту с имплантированной системой МРТ-сканирование 1,5Т и 3 Т, без ограничений по области сканирования (включая область сердца) и продолжительности процедуры МРТ-сканирования, при условии имплантации устройства с МРТ-совместимыми электродами и соблюдении требуемых производителем условий проведения МРТ исследования.
1. Устройство: коннекторы: IS-1; масса: 14,2 г.; объем: 29,2 см3; габариты: 58,8 мм x 44,5 мм x 7,5 мм.
Материалы, контактирующие с тканями тела человека: Титан, полиуретан, силиконовый каучук
Форма корпуса: Физиологическая.
Коннектор с цветовой индикацией портов.
Батарея увеличенной емкости с технологией, обеспечивающая срок службы более 15 лет. 
Полезная емкость батареи устройства – 1,6 А/ч.
Расчётный срок службы – 15,1 года при следующих условиях: режим стимуляции DDDR, 100% стимуляции, базовая частота 60 в минуту, длительность предсердного и желудочкового импульсов 0.4 мс, импеданс электродов 750 Ом, амплитуда стимула ПП/ПЖ = 2.0 В; акселерометр ВКЛ; запись многоканальной ВСЭГ постоянно ВКЛ. 
Функция беспроводной телеметрии и беспроводной ЭКГ.
Наличие функций: автоматическое измерение порогов стимуляции и автоматическое изменение параметров стимуляции при изменении порогов во всех камерах. 
Функция частотной адаптации. 
Наличие двух сенсоров – акселерометра и физиологического сенсора минутной вентиляции.
Возможность смешивания данных двух сенсоров для оптимизации частотной адаптации.
Функция адаптации интервала АВ к частоте сердечных сокращений. 
Функция ответа на проведение ФП/ПТ на желудочки (ATR). 
Функция сглаживания частоты ритма вверх и вниз, независимо программируемая (Rate Smoothing Up/Down).
Функция ответа на резкое падение частоты ритма (Sudden Brady Response).
Алгоритм снижения процента ненужной правожелудочковой стимуляции AV Search + с поиском собственного АВ проведения.
Функция автоматической детекции имплантации. 
Функция полностью автоматического контрольного осмотра после имплантации (POST).
Функция автоматического программирования, основанного на показаниях (IBP).
Режимы стимуляции: DDD®; DDD; DDI®; DDI; VDD ®; VDD; AAI®; AAI; VVI®; VVI; DOO; AOO; VOO; OFF.
Функция программирования МРТ-режима (MRI Protection Mode).
Функция программирования автоматического выхода устройства из МРТ-режима (MRI Tim- out).
Параметры стимуляции: 
Амплитуда стимуляции ПП, ПЖ: Авто или Фикс, 0,1 – 7,5 В. 
Ширина импульса: 0,1-2,0 мс.
Автоматическое измерение амплитуды и подстройка порогов чувствительности по ПП, ПЖ. 
Чувствительность ПП, ПЖ: Авто (AGC) или Фикс, 0,15-1,5 мВ. 
Полярность стимуляции ПП, ПЖ – моно/биполярная. 
Функция гистерезиса ритма.
Максимальная частота проведения (MTR) – 50-185/мин. 
Максимальная сенсорная частота (MSR) – 50-185/мин. 
Максимальная частота стимуляции (MPR) – 50-185/мин. 
Звуковые предупреждающие сигналы: во время заряда конденсатора, при нарушении целостности электрода/ устройства (при превышении пределов импеданса электрода, при появлении шума на электроде, при достижении рекомендованного времени замены батареи, при превышении времени набора заряда по достижении окончания срока службы).
Функция трендов диагностики – обзор состояния имплантированной системы и  пациента за предшествующие 12 месяцев, с графиками, которые отображают долгосрочные клинические тенденции в состоянии пациента и работе устройства и электродов, такие как частота возникновения аритмий, частота сердечных сокращений, двигательная активность пациента.
Параметры обнаружения тахиаритмии:
Обнаружение ФП/ТП: мониторинг, частота детекции – 100-300 в мин.
Обнаружение: ЖТ: интервал детекции – 90-220 в мин.
Функция автоматической детекции и записи эпизодов ЖТ в память устройства с сохранением ВСЭГ.
Алгоритм для распознавания электромагнитного шума на электродах. 
Алгоритм для подачи тревожного сигнала при повреждении электрода. 
Функция переключения полярности электродов (Safety Switch).
Технология батареи с увеличенной емкостью удлиняет срок службы и расширякт возможности использования функций и алгоритмов устройства: расчетный срок службы составляет более 15 лет.
Интродьюсер разрывной чрескожный, 2 шт, размеры – 7 Fr
</t>
  </si>
  <si>
    <t>ИКД в комплекте с электродами и интрадьюсерами  (2-камер)</t>
  </si>
  <si>
    <t xml:space="preserve">Двухкамерный имплантируемый кардиовертер-дефибриллятор (ИКД)
МРТ-совместимый двухкамерный имплантируемый кардиовертер-дефибриллятор позволяет проводить пациенту с имплантированной системой МРТ-сканирование 1,5Т и 3Т, без ограничений по области сканирования (включая область сердца) и продолжительности процедуры МРТ-сканирования, при условии имплантации устройства с МРТ-совместимыми электродами и соблюдении требуемых производителем условий проведения МРТ исследования.
4. Устройство: коннекторы: IS-1, DF-4; масса: 71,4 г.; объем: 31 см3; Габариты: 77 мм x 54 мм x 9,9 мм; 
Материалы, контактирующие с тканями тела человека: Титан, полиуретан, силиконовый каучук
Форма корпуса: Физиологическая, тонкопрофильная, менее 1 см толщиной.
Батарея увеличенной емкости с технологией, обеспечивающая срок службы более 13 лет. Полезная емкость батареи устройства – 1,8 А/ч.
Расчётный срок службы – 15,4 года при  следующих условиях: Режим стимуляции DDDR,  15% стимуляции, базовая частота 60 в минуту, длительность предсердного и желудочкового  импульсов  0.4 мс, импеданс электродов  700 Ом, амплитуда  стимула ПП/ПЖ =  2.5 В; акселерометр Вкл; два заряда конденсатора до максимальной энергии в год; запись 3-х канальной  ВПЭГ с Onset постоянно Вкл. 
Функция беспроводной телеметрии и беспроводной ЭКГ.
Наличие функций: автоматическое измерение порогов стимуляции и автоматическое изменение параметров стимуляции при изменении порогов во всех камерах.  
Функция частотной адаптации. 
Наличие двух сенсоров частотной адаптации – акселерометра и физиологического сенсора минутной вентиляции/респираторного сенсора.
Функция адаптации интервала АВ к частоте сердечных сокращений. 
Функция ответа на проведение ФП/ПТ на желудочки (ATR). 
Функция ответа на трепетание предсердий (AFR).
Функция стабилизации частоты сокращения желудочков. 
Функция сглаживания частоты ритма вверх и вниз, независимо программируемая.
Алгоритм снижения процента ненужной правожелудочковой стимуляции AV Search + с поиском собственного АВ проведения.
Алгоритм снижения процента ненужной правожелудочковой стимуляции RYTHMIQ с помощью переключения режимов AAI(R)DDD(R) (режим стимуляции AAI(R) with VVI Backup).
Расширенный набор алгоритмов диагностики и мониторинга сердечной недостаточности Heart Failure Sensor Suite.
Функция диагностики и мониторинга ночного апноэ AP Scan.
Функция анализа вариабельности сердечного ритма (SDANN и HRV Footprint).
Максимальная запрограммированная энергия шока 41 Дж.
Максимальная доставляемая энергия шока 35 Дж.
Максимальная накапливаемая энергия шока 41 Дж.
Стандартное время заряда конденсатора до максимальной энергии (41 Дж) в начале службы 8,4 сек.
Максимальное количество шоков на эпизод – 8.
Режимы стимуляции: AAI(R) with VVI Backup; DDD(R); DDD; DDI(R); DDI; VDD (R); VDD; AAI(R); AAI; VVI(R); VVI; DOO; AOO; VOO; OFF.
Параметры стимуляции. Амплитуда стимуляции ПП, ПЖ: 0,1 – 7,5 В. 
Ширина импульса: 0,1-2,0 мс.
Автоматическое измерение амплитуды и подстройка порогов чувствительности по ПП, ПЖ. 
Чувствительность ПП, ПЖ: Авто (AGC), 0.15-1.5 мВ. 
Полярность стимуляции ПЖ – интегрированная биполярная. 
Функция гистерезиса ритма.
Максимальная частота проведения (MTR) – 50-185/мин. 
Максимальная сенсорная частота (MSR) – 50-185/мин. 
Максимальная частота стимуляции (MPR) – 50-185/мин. 
Звуковые предупреждающие сигналы: во время заряда конденсатора, при нарушении целостности электрода/ устройства (при превышении пределов импеданса электрода, при появлении шума на электроде, при достижении рекомендованного времени замены батареи, при превышении времени набора заряда по достижении окончания срока службы).
Комплекс алгоритмов диагностики и мониторинга сердечной недостаточности на основе сенсоров Heart Failure Sensor Suite позволяет получить многофакторные физиологические индивидуализированные клинические данные для принятия более обоснованных решений по лечению пациентов с сердечной недостаточностью.
Функция трендов диагностики – обзор состояния имплантированной системы и пациента за предшествующие 12 месяцев, с графиками, которые отображают долгосрочные клинические тенденции в состоянии пациента и работе устройства и электродов, такие как частота возникновения аритмий, частота сердечных сокращений, вариабельность сердечного ритма, двигательная активность пациента, эпизоды терапии (антитахистимуляция, дефибрилляция) с помощью устройства.
Параметры обнаружения тахиаритмии:
Обнаружение ФП/ТП: мониторинг, частота детекции – 100-300 в мин.
Обнаружение ФЖ: интервал детекции – 240-462 мс.
Обнаружение быстрой ЖТ: интервал детекции – 273-545 мс.
Обнаружение ЖТ: интервал детекции – 300-667 мс.
Критерии детекции – частота сердечных сокращений (интервал детекции), регулярность, наличие АВ диссоциации, морфология комплекса QRST, алгоритмы дифференциации желудочковых тахикардий от наджелудочковых – стабильность и внезапность начала. 
Антитахикардитическая стимуляция – автоматическое переключение АТС до набора заряда конденсатором (Quick Convert ATP). 
Тип терапии – Burst; Ramp; Scan; Ramp/Scan; Off.
Число импульсов: 1-30. 
Интервал R-S1 =(%RR): 50-97%, шаг 3%. Минимальный интервал АТС V-V 120-400 мс.
Технология для сокращения количества необоснованных шоков AcuShock. 
Алгоритмы RhythmID и RhythmMatch для дифференциации ФЖ / ЖТ / НЖТ. 
Алгоритм для распознавания электромагнитного шума на электродах. 
Алгоритм для подачи тревожного сигнала при повреждении электрода. 
Технология батареи ENDURALIFE™ с увеличенной емкостью увеличивает срок службы и возможности использования функций и алгоритмов устройства: расчетный срок) составляет 15,4 года.
2. Дефибриллирующий электрод: МРТ совместимый до 3Т, коннектор DF-4, фиксация – активная; наличие стероида, стандартная длина электрода 59-64 см, максимальный диаметр электрода 7.3 Fr.
3. Предсердный электрод: МРТ-совместимый до 3Т, коннектор IS-1 Вi; фиксация – активная, наличие стероида, стандартные длины 45-59 см, Расстояние от кончика до кольца не более 11 мм, диаметр корпуса электрода менее 2 мм.
 Интродьюсер разрывной чрескожный, 2 шт., размеры – 7, 8 Fr
</t>
  </si>
  <si>
    <t xml:space="preserve">CRT-D в комплекте с электродами и интрадьюсерами </t>
  </si>
  <si>
    <t xml:space="preserve">Трехкамерное устройство для сердечной ресинхронизирующей терапии с функцией кардиоверсии-дефибрилляции (СРТ-ИКД)
МРТ-совместимый кардиовертер-дефибриллятор для сердечной ресинхронизирующей терапии позволяет проводить пациенту с имплантированной системой МРТ-сканирование до 3 Т, без ограничений по области (включая область сердца) и продолжительности МРТ-сканирования, при условии имплантации устройства с МРТ-совместимыми электродами и соблюдении требуемых производителем условий проведения МРТ исследования.
4. Устройство: коннекторы: IS-1, IS-4, DF-4; масса: 73,8 г.; объем: 32,5 см3; Габариты: 82 мм x 54 мм x 9,9 мм; 
Материалы, контактирующие с тканями тела человека: Титан, полиуретан, силиконовый каучук
Форма корпуса: Физиологическая, тонкопрофильная, менее 1 см толщиной.
Батарея увеличенной емкости с технологией, обеспечивающая срок службы более 13 лет. Полезная емкость батареи устройства – 1,9 А/ч.
Расчётный срок службы – 11,9 лет при  следующих условиях: Режим стимуляции DDDR,  100% бивентрикулярная  стимуляция, 15% стимуляция предсердий, базовая частота 70 в минуту, длительность предсердного, право- и левожелудочкового  импульсов  0.4 мс, импеданс электродов  700 Ом, амплитуда  стимула ПП/ПЖ =  2.0 В,   ЛЖ = 3.0 В; акселерометр Вкл; два заряда конденсатора до максимальной энергии в год; запись 3-х канальной  ВПЭГ с Onset постоянно Вкл. 
Функция беспроводной телеметрии и беспроводной ЭКГ.
Наличие функций: автоматическое измерение порогов стимуляции и автоматическое изменение параметров стимуляции при изменении порогов во всех 3-х камерах;  
Функция частотной адаптации. 
Наличие двух сенсоров – акселерометра и физиологического сенсора минутной вентиляции/респираторного сенсора. 
Функция адаптации интервала АВ к частоте сердечных сокращений. 
Функция ответа на проведение ФП/ПТ на желудочки (ATR). 
Функция ответа на трепетание предсердий (AFR).
Функция стабилизации частоты сокращения желудочков. 
Функция сглаживания частоты ритма вверх и вниз, независимо программируемая. 
Автоматический тест Vector Guide. 
Расширенный набор алгоритмов диагностики и мониторинга сердечной недостаточности Heart Failure Sensor Suite.
Функция диагностики и мониторинга ночного апноэ AP Scan.
Функция анализа вариабельности сердечного ритма (SDANN и HRV Footprint).
Максимальная запрограммированная энергия шока 41 Дж.
Максимальная доставляемая энергия шока 35 Дж.
Максимальная накапливаемая энергия шока 41 Дж.
Стандартное время заряда конденсатора до максимальной энергии (41 Дж) в начале службы 8,4 сек.
Максимальное количество шоков на эпизод – 8.
Режимы стимуляции: DDD(R); DDD; DDI(R); DDI; VDD (R); VDD; AAI(R); AAI; VVI(R); VVI; DOO; AOO; VOO; OFF.
Параметры стимуляции. Амплитуда стимуляции ПП, ПЖ, ЛЖ: 0,1 – 7,5 В. 
Ширина импульса: 0,1-2,0 мс.
Автоматическое измерение амплитуды и подстройка порогов чувствительности по ПП, ПЖ и ЛЖ. 
Чувствительность ПП, ЛЖ и ПЖ: 0.15-1.5 мВ. 
Полярность стимуляции ПЖ – интегрированная биполярная. 
Функция многоточечной стимуляции левого желудочка MultiSite Pacing.
Полярность стимуляции ЛЖ –выбор из 17 векторов в 216 комбинациях (для MultiSite Pacing).
Параметры стимуляции СРТ: выбор последовательности стимуляция желудочков Lva&gt;LVb&gt;LV; RV&gt;Lva&gt;LVb; Lva&gt;LVb; Off. 
Межжелудочковая задержка: -100 – 0 - +100 мс.
Функция ответа на воспринятое собственное сокращение правого желудочка (BiV Trigger). 
Функция гистерезиса ритма.
Максимальная частота проведения (MTR) – 50-185/мин. 
Максимальная сенсорная частота (MSR) – 50-185/мин. 
Максимальная частота стимуляции (MPR) – 50-185/мин. 
Звуковые предупреждающие сигналы: во время заряда конденсатора, при нарушении целостности электрода/ устройства (при превышении пределов импеданса электрода, при появлении шума на электроде, при достижении рекомендованного времени замены батареи, при превышении времени набора заряда по достижении окончания срока службы).
Автоматический тест Vector Guide предоставляет клинически доступные данные по всем 17 векторам за минуту, что позволяет выбрать оптимальное место для стимуляции, которое максимизирует срок службы устройства.
Комплекс алгоритмов SmartCRT™ для персонализации сердечной ресинхронизирующей терапии.
Комплекс алгоритмов диагностики и мониторинга сердечной недостаточности на основе сенсоров Heart Failure Sensor Suite позволяет получить многофакторные физиологические индивидуализированные клинические данные для принятия более обоснованных решений по лечению пациентов с сердечной недостаточностью.
Функция трендов диагностики – обзор состояния имплантированной системы и  пациента за предшествующие 12 месяцев, с графиками, которые отображают долгосрочные клинические тенденции в состоянии пациента и работе устройства и электродов, такие как частота возникновения аритмий, частота сердечных сокращений, вариабельность сердечного ритма, двигательная активность пациента, эпизоды терапии (антитахистимуляция, дефибрилляция) с помощью устройства.
Параметры обнаружения тахиаритмии:
Обнаружение ФП/ТП: мониторинг, частота детекции – 100-300 в мин.
Обнаружение ФЖ: интервал детекции – 240-462 мс.
Обнаружение быстрой ЖТ: интервал детекции – 273-545 мс.
Обнаружение ЖТ: интервал детекции – 300-667 мс.
Критерии детекции – частота сердечных сокращений (интервал детекции), регулярность, наличие АВ диссоциации, морфология комплекса QRST, алгоритмы дифференциации желудочковых тахикардий от наджелудочковых – стабильность и внезапность начала. 
Антитахикардитическая стимуляция – автоматическое переключение АТС до набора заряда конденсатором (Quick Convert ATP). 
Тип терапии – Burst; Ramp; Scan; Ramp/Scan; Off.
Число импульсов: 1-30. 
Интервал R-S1 =(%RR): 50-97%, шаг 3%. Минимальный интервал АТС V-V 120-400 мс.
Технология для сокращения количества необоснованных шоков AcuShock. 
Алгоритмы RhythmID и RhythmMatch для дифференциации ФЖ / ЖТ / НЖТ. 
Алгоритм для распознавания электромагнитного шума на электродах. 
Алгоритм для подачи тревожного сигнала при повреждении электрода. 
Технология батареи ENDURALIFE™ с увеличенной емкостью увеличивает срок службы и возможности использования функций и алгоритмов устройства: расчетный срок службы при активной многоточечной стимуляции ЛЖ (MultiSite Pacing ON) составляет 13,3 года.
2. Дефибриллирующий электрод: МРТ совместимый до 3Т, коннектор DF-4, фиксация – активная; наличие стероида, стандартная длина электрода 59-64 см, максимальный диаметр электрода 7.3 Fr.
3.  ЛЖ электрод: коннектор IS-4, квадриполярный; пассивная фиксация; длина электрода 86-95 см.
4. Предсердный электрод: МРТ-совместимый до 3Т, коннектор IS-1 Вi; фиксация – активная, наличие стероида, стандартные длины 45-59 см, Расстояние от кончика до кольца не более 11 мм, диаметр корпуса электрода менее 2 мм.
5.  Интродьюсер разрывной чрескожный, 3 шт, размеры – 7, 8, 9,5 Fr
6. Система доставки для левожелудочкового электрода, внешняя часть, диаметр 9 Fr; длина 50-59 см, внутренний диаметр 7.8 Fr, наружный диаметр 9.2 Fr, кривизна CS; дилататор; нож для разрезания интродьюсера.
7. Система доставки для левожелудочкового электрода, внутренняя часть, диаметр 7 Fr; длина 65-74 см, внутренний диаметр 6.3 Fr, наружный диаметр 7.4 Fr; кривизна 90-130°.
8. Проводник для доставки левожелудочкового электрода c J-образным кончиком и дополнительной дистальной поддержкой – диаметр 0,014 дюйма; длина – 190 см, кривизна – CS-J.
 Катетер-баллон для венографии – наружный диаметр 6 Fr; длина – 90 см.
</t>
  </si>
  <si>
    <t xml:space="preserve">Аблационные катетеры
(неорашаемые)
</t>
  </si>
  <si>
    <t xml:space="preserve">Катетер аблационный температурный Предназначен для проведения инвазивного электрофизиологического исследования и аблации сердца 1. Контроль движения катетера в двух направлениях Наличие 2. Диаметр катетера, Fr 7 3. Диаметр кончика катетера, Fr 8 4. Количество полюсов  4 5. Длина дистального электрода, мм 8; 10 6. Расстояние между электродами, мм  2,5 7. Длина, см 110 8. Режим работы электрода По температуре 9. Дистальная часть катетера с высоким крутящим моментом   Наличие 10. Варианты кривизны • Стандартная (радиус кривизны – 25мм),  или • Большая (радиус кривизны – 33мм), 
или • Ассиметричная (радиус кривизны – 17 мм и 25мм)
</t>
  </si>
  <si>
    <t xml:space="preserve">Аблационные катетеры
(орашаемые)
</t>
  </si>
  <si>
    <t xml:space="preserve">Катетер аблационный с открытым орошением предназначен для проведения инвазивного электрофизиологического исследования и аблации сердца. 1. Контроль движения катетера в двух направлениях Наличие 2. Диаметр катетера, Fr 7,5 3. Диаметр кончика катетера, Fr 7 4. Количество полюсов  4 5. Длина дистального электрода, мм 4 6. Расстояние между электродами, мм  2,5 7. Рабочая длина, см 110 8. Орошение по открытому контуру Наличие 9. Количество ирригационных отверстий 6 10. Двойная камера орошения наличие 11. Режим работы электрода По мощности
12. Варианты кривизны • Стандартная (радиус кривизны – 25мм),  или • Большая (радиус кривизны – 33мм), 
или • Ассиметричная (радиус кривизны – 17 мм и 25мм)
</t>
  </si>
  <si>
    <t>Диагностический катетер для для пучка Гиса</t>
  </si>
  <si>
    <t xml:space="preserve">Диагностические катетеры с фиксированной кривой оснащены изолированным полимерным стержнем и платиновыми электродами, расположенными вдоль дистального отдела стержня. Предназначены для временного внутрисердечного снятия данных, записи, стимуляции и временной кардиостимуляции при исследовании аритмии сердца 1. Диаметр, Fr 5, 6 2. Количество полюсов  4 3. Материал электродов Платина, иридий 4. Доступная кривизна и расстояние между электродами, мм 2, 5, 10, 2-5-2 5. Длина, не менее, см 115 6. Совместимость с кабелем 4 pin Boston Scientific Наличие
</t>
  </si>
  <si>
    <t>Набор для проведения ангиографических процедур для ЭКС, ИКД, СРТД</t>
  </si>
  <si>
    <t xml:space="preserve">2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 - Простыня одноразовая 240х355 см. Простыня одноразовая для кардиостимуляции, размером 355 см ± 3 см на 240 см ± 2,5 см.  Покрытие изготовлено из трех видов нетканого материала: гидрофильный нетканый плотностью 64 грамм на м2, гидрофильный нетканый материал плотность 106 грамм на м2, рифленый полиэтилен медицинского класса плотностью не менее 50 микрон. Центральная часть простыни изготовлена из двухслойного нетканого материала (целлюлоза, полиэтилен). Операционная зона сделана из трехслойного нетканого материала (вискоза, спанлейс, полиэтилен), обладает высокой устойчивостью к жидкостям и бактериям, а также механическими свойствами, производятся из бесконечных полипропиленовых нитей, скрепленных термическим способом. Область разреза сделана из клейкой медицинской пленки толщиной не менее 0.05 мм для точной защиты в области введения. Простынь имеет 4 отверстия, 2 отверстия квадратной формы и 2 отверстия круглой формы. Круглые отверстия имеют окружность в 10 см в диаметре и расстояние от левого и правого отверстия составляет 15 см, размер клейкой пленки приложенный поверх отверстия составляет 20 х20 см. Квадратные отверстия также имеют клейкую пленку поверх отверстия размером 20 х20 см, размер окошка для инсерции составляет 10 х14 см, расстояние между отверстиями не более 8 см. Расстояние между верхними квадратными и нижними круглыми отверстиями составляет не менее 52 см. Размер операционной части простыни составляет 101,6 х 100 см Все материалы простыни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1 шт - Простыня одноразовая 100х100см с клейким краем 5см.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3 шт - Полотенце одноразовое. Полотенце сделано из целлюлозы, размером в длину 36 см и в ширину 36 см.
1 шт - Пластырь 10х12 см. Защитная клейкая пленка, прозрачная, размером в длину 12 см, в ширину 10 см. Защитная пленка из полиуретана, клейкая часть из полиакрилата. Пленка обеспечивает надежную фиксацию и исключает отлипание краев.
100 шт - Набор салфеток: нерентгенконтрастные 10х10 см.  Салфетки нерентгеноконтрастные 10x10см, сделаны из марли 12 слоев. 
40 шт - Набор салфеток: марлевые впитывающие шарики 50мм. Шарики нерентгеноконтрастные 50х50 мм, сделаны из марли. 
2 шт - Набор салфеток: рентгенконтрастные 45х45 см. Хирургические рентгенконтрастные салфетки размером 45 см на 45 см, сделаны из марли. Салфетки сложены 4 слоя, с боку имеет рентгеноконтрастную петлю синего цвета.
1 шт – Халат усиленный 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не менее 45 грамм на м2 плюс нетканый материал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L.
1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XL.
1 шт - Халат стандартный L. Халат стандартный хирургический из нетканого материала одноразовый. Плотность стандартного халата не менее 45 грамм на м2. Халат сделан из четырехслойного нетканого материала SMМS (спанбонд - мелтблаун - мелтблаун - спанбонд) производятся из бесконечных полипропиленовых нитей, скрепленных термическим способом.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Халат имеет на спинке фиксатор ,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L.
1 шт - Чаша: лоток 28х25х5см. Лоток квадратный, голубого цвета. Сделан из полипропилена медицинского класса. Общая длина 315 мм, ширина 260 мм, высота 50 мм.
2 шт - Чаша 500 мл. Чаша синяя 500 мл из полипропилена медицинского класса, не содержит диэтилгексилфталат, не содержит латекс, не содержит поливинилхлорид. Общий диаметр 130 ± 1.5 мм, общая высота 60 ± 1.5 мм. Высота верхней границы составляет 4± 1.5 мм.
2 шт -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 Набор коагулятор 320 см с очистителем. Коагулятор с наконечником Cut-Coag контроль упора для пальцев. Имеет стандартное одноразовое лезвие. Изготовлен из высококачественного прочного пластика, без латекса. Длина карандаша - 145мм. Трёхполюсная высокая гибкость. Общая длина - 320см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силиконовое кольцо, которое не допускает попадания жидкости для предотвращения поражения электрическим током. Разъем позволяет использовать карандаши со всеми видами электрохирургических операций. 
1 шт - Очиститель наконечника коагулятора.  Очиститель наконечника коагулятора - абразивная, рентгеноконтрастная губка используются во время электрохирургических процедур для удаления остаточного материала с кончика коагулятора. Рентгеноконтрастность гарантируется заметностью при рентгене во время операции. Очиститель имеет на обратной стороне клейкую поверхность, которая обеспечивает фиксацию на операционной простыне. Очиститель размером 50х50 мм, толщиной 6 мм.
1 шт - Игла одноразовая: 21 Ga 0,8х40 мм. Игла 21G x 1½ дюйма 0,8 мм x 40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Игла одноразовая: 18 Ga 1,2х40 мм. Игла 18G x 1½ дюйма 1,2 мм x 40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Игла одноразовая: 22 Ga 0,7х40 мм. Игла 22G x 1½ дюйма 0,74 мм x 40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Перчатки: неопудренные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2 шт - Перчатки: неопудренные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
1 шт - Скальпель №11.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1 шт -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 Шприц 20 мл Луер Лок.  Шприц Луер Лок объемом 20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 Шприц 20 мл Луер. Шприц Луер объемом 20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Шовный материал. Нить хирургическая рассасывающаяся, полигликолид длиной 75 см, цвет фиолетовый, игла колющая, изогнутая 1/2 длиной 30 мм.
1 шт- Шовный материал. Нить хирургическая, не рассасывающаяся, лавсановая, USP 0, длиной 75 см, цвет зеленый, игла колющая, изогнутая 1/2 длиной 30 мм.
В упаковке Стикер - Этикетка на процедурный комплект прямоугольную форму из полуглянцевой самоклеящейся бумаги. В передней части кроме основной информации, также имеется 2-4 отрывных стикера, которых указываются номер продукта и номер серии производителя продукта.
Метод стерилизации: этиленоксидом.
</t>
  </si>
  <si>
    <t>Набор для проведения ангиографических процедур для РЧА, Крио</t>
  </si>
  <si>
    <t xml:space="preserve">2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 - Простыня одноразовая 240х355 см. Простыня одноразовая для кардиостимуляции, размером 355 см ± 3 см на 240 см ± 2,5 см.  Покрытие изготовлено из трех видов нетканого материала: гидрофильный нетканый плотностью 64 грамм на м2, гидрофильный нетканый материал плотность 106 грамм на м2, рифленый полиэтилен медицинского класса плотностью не менее 50 микрон. Центральная часть простыни изготовлена из двухслойного нетканого материала (целлюлоза, полиэтилен). Операционная зона сделана из трехслойного нетканого материала (вискоза, спанлейс, полиэтилен), обладает высокой устойчивостью к жидкостям и бактериям, а также механическими свойствами, производятся из бесконечных полипропиленовых нитей, скрепленных термическим способом. Область разреза сделана из клейкой медицинской пленки толщиной не менее 0.05 мм для точной защиты в области введения. Простынь имеет 4 отверстия, 2 отверстия квадратной формы и 2 отверстия круглой формы. Круглые отверстия имеют окружность в 10 см в диаметре и расстояние от левого и правого отверстия составляет 15 см, размер клейкой пленки приложенный поверх отверстия составляет 20 х20 см. Квадратные отверстия также имеют клейкую пленку поверх отверстия размером 20 х20 см, размер окошка для инсерции составляет 10 х14 см, расстояние между отверстиями не более 8 см. Расстояние между верхними квадратными и нижними круглыми отверстиями составляет не менее 52 см. Размер операционной части простыни составляет 101,6 х 100 см Все материалы простыни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1 шт - Простыня одноразовая 100х100см с клейким краем 5см.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3 шт - Полотенце одноразовое. Полотенце сделано из целлюлозы, размером в длину 36 см и в ширину 36 см.
1 шт - Пластырь 10х12 см. Защитная клейкая пленка, прозрачная, размером в длину 12 см, в ширину 10 см. Защитная пленка из полиуретана, клейкая часть из полиакрилата. Пленка обеспечивает надежную фиксацию и исключает отлипание краев.
100 шт - Набор салфеток: нерентгенконтрастные 10х10 см.  Салфетки нерентгеноконтрастные 10x10см, сделаны из марли 12 слоев. 
40 шт - Набор салфеток: марлевые впитывающие шарики 50мм. Шарики нерентгеноконтрастные 50х50 мм, сделаны из марли. 
2 шт - Набор салфеток: рентгенконтрастные 45х45 см. Хирургические рентгенконтрастные салфетки размером 45 см на 45 см, сделаны из марли. Салфетки сложены 4 слоя, с боку имеет рентгеноконтрастную петлю синего цвета.
1 шт – Халат усиленный 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не менее 45 грамм на м2 плюс нетканый материал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L.
1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XL.
1 шт - Халат стандартный L. Халат стандартный хирургический из нетканого материала одноразовый. Плотность стандартного халата не менее 45 грамм на м2. Халат сделан из четырехслойного нетканого материала SMМS (спанбонд - мелтблаун - мелтблаун - спанбонд) производятся из бесконечных полипропиленовых нитей, скрепленных термическим способом.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Халат имеет на спинке фиксатор ,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L.
1 шт - Чаша: лоток 28х25х5см. Лоток квадратный, голубого цвета. Сделан из полипропилена медицинского класса. Общая длина 315 мм, ширина 260 мм, высота 50 мм.
2 шт - Чаша 500 мл. Чаша синяя 500 мл из полипропилена медицинского класса, не содержит диэтилгексилфталат, не содержит латекс, не содержит поливинилхлорид. Общий диаметр 130 ± 1.5 мм, общая высота 60 ± 1.5 мм. Высота верхней границы составляет 4± 1.5 мм.
2 шт -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 Игла одноразовая: 21 Ga 0,8х40 мм. Игла 21G x 1½ дюйма 0,8 мм x 40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Игла одноразовая: 18 Ga 1,2х40 мм. Игла 18G x 1½ дюйма 1,2 мм x 40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Игла одноразовая: 22 Ga 0,7х40 мм. Игла 22G x 1½ дюйма 0,74 мм x 40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Перчатки: неопудренные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2 шт - Перчатки: неопудренные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
1 шт - Скальпель №11.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1 шт -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 Шприц 20 мл Луер Лок.  Шприц Луер Лок объемом 20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 Шприц 20 мл Луер. Шприц Луер объемом 20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Шовный материал. Нить хирургическая, не рассасывающаяся, лавсановая, USP 0, длиной 75 см, цвет зеленый, игла колющая, изогнутая 1/2 длиной 30 мм.
В упаковке Стикер - Этикетка на процедурный комплект прямоугольную форму из полуглянцевой самоклеящейся бумаги. В передней части кроме основной информации, также имеется 2-4 отрывных стикера, которых указываются номер продукта и номер серии производителя продукта.
Метод стерилизации: этиленоксидом.
</t>
  </si>
  <si>
    <t>Защитное покрытие для кабелей (рукава)</t>
  </si>
  <si>
    <t xml:space="preserve">Покрытие защитное для эндоскопической камеры одноразовое, размером 15 см на 236 см. Покрытие сделано из полипропилена не менее 40 микрон медицинского класса, прозрачный, антистатический. Само покрытие находится в свернутом состоянии в жестком, пластиковом кольце белого цвета, которое держит форму "рукава". Излишки материала остаются внутри кольца – обеспечивает удобство в работе. На краю покрытия имеется одна клейкая полоска 20 см. Защитное покрытие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
</t>
  </si>
  <si>
    <t>Манифолд</t>
  </si>
  <si>
    <t xml:space="preserve">1 шт. -Манифолд с 3 портами F/Rot.MLL. Манифолд сделан из медицинского поликарбонатного материала с тремя легко вращающийся кранами. Максимальное рабочее давление составляет 750 psi или 50 атм/бар. 1 шт. - Шприц для введения контраста 12 мл одноразовый. 1 шт. - Удлинительная линия 150 см для безопасного переноса жидкости. Внутренний диаметр трубки: 1,5 мм. Наружный диаметр трубки: 2,65 мм. 1 шт. - Инфузионная система - вентилируемая инфузионная система. Имеется клапан против обратного тока раствора или крови. Прозрачная верхняя часть капельной камеры улучшает визуализацию капель и расчет скорости инфузии. Линия (трубка) с внутренним диаметром 3,0 мм и наружным диаметром 4,1 мм. Общая длина - 150см. Надежное соединение Луер Лок предотвращает случайное отсоединение инфузионной системы. Роликовый зажим сделан из полистирола, белого цвета.
Метод стерилизации: этиленоксидом
</t>
  </si>
  <si>
    <t>набор</t>
  </si>
  <si>
    <t>Y коннектор</t>
  </si>
  <si>
    <t xml:space="preserve">Y-образный коннектор с гемостатическим клапаном типа «клик». Коннектор изготовлен из медицинского поликорбоната, внутри гемостатического клапана имеется спираль 9Fr для полной и частичной активации и деактивации. Изготовлен из медицинского силикона Med4930. Общая ширина устройства - 1,46"(37мм) и 3,39"(86мм) в длину. Устройство должно обладать вторичным просветом с канюлей Люэра, сформированной на основном просвете в дистальной части. Устройство оснащено кнопкой деактивации, которая закрывает клапан в основном просвете полностью одним нажатием по типу "клик". На проксимальном коне покрытия расположены зажимные полосы по всему радиусу покрытия, чтобы гарантировать надежный захват.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
</t>
  </si>
  <si>
    <t>Электрокардиостимулятор 1-камерный имплантируемый модификации  (МРТ-совместимый )</t>
  </si>
  <si>
    <t xml:space="preserve">Имплантируемый МРТ-совместимый мультипрограммируемый однокамерный частотно-адаптирующий электрокардиостимулятор SSIR с функцией активного контроля захвата. Режимы cтимуляции: ВЫКЛ; VVIR; AAIR; A00; VVI; AAI; A00R; VVT; AAT; V00; V00R. Значение базовой частоты в диапазоне, но не уже чем от 30 до 200 имп/мин. Значение амплитуды стимуляционного импульса в диапазоне, но не уже чем от 0,2 до 7,5 В. Значение длительности импульса в диапазоне, но не уже чем от 0,1 до 1,5 мс. Наличие функции активного контроля захвата. 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постоянной основе. Функция частотного гистерезиса: наличие минимум трёх вариантов гистерезиса - динамический гистерезис; повторный гистерезис; поисковый гистерезис. Наличие программируемого ночного ритма стимуляции. МРТ-совместимость без зон ограничения сканирования (Full Body Scan) при условии использования в комбинации с МРТ-совместимыми электродами, а также соблюдении требуемых производителем условий проведения исследования. Функция автоматического контроля электрода: наличие подпорогового измерения импеданса электродов каждые 30 с независимо от фазы собственного проведения или стимуляции. Функция автоматической проверки электрода: наличие - возможность автоматического изменения полярности детекции и стимуляции при выходе значений импеданса за рамки допустимых значений. Функция автоматической инициализации аппарата в момент имплантации: наличие, активация накопления статистики, выполнение автоматического определения полярности электрода. Воз-можность автоматической записи внутрисердечных электрограмм (ВЭГМ) в память ЭКС: 4-х эпизодов длительностью до 10 с каждый. Возможность проведения автоматических тестов определения чувствительности, порогов стимуляции и сопротивления при контрольном осмотре пациента. Запись данных пациента в память ЭКС: наличие. Расчётный срок службы: 16 лет 10 месяцев при 50% стимуляции с базовой частотой не менее 60 имп/мин; амплитудой стимулов не менее 2,5 В; длительностью импульса не менее 0,4 мс; импедансом электрода не более 500 Ом. Масса не более 20,8 г. Толщина не более 6,5 мм. Объём не более 10 см3. Эндокардиальный МРТ-совместимый биполярный электрод активной фиксации. Материал изоляционного слоя - полиуретан. Максимальный диаметр электрода не более 5,9 Френч. Варианты длин электрода, 45, 53 и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Рекомендуемый интродьюсер не более 6 Френч. Стандартная комплектация состоит из (при поставке в комплектах): 1. Электрокардиостимулятор МРТ-совместимый, однокамерный – 1 шт. 2. Эндокардиальный МРТ-совместимый электрод активной фиксации, диаметром не более 6 Френч – 1 шт. 3. Интродьюсер - 1 шт. </t>
  </si>
  <si>
    <t xml:space="preserve">Электрокардиостимулятор 2-х камерный имплантируемый модификации: (МРТ-совместимый) </t>
  </si>
  <si>
    <t>Имплантируемый МРТ-совместимый мультипрограммируемый двухкамерный частотно-адаптирующий электрокардиостимулятор с функцией активного контроля захвата по обоим каналам в комплекте с принадлежностями. Режимы cтимуляции: ВЫКЛ.; DDD(R); VVI(R); AAI(R); DDI(R); A00(R); VDD(R); VVT; AAT; VDI(R); V00(R); DVI(R); D00(R); DDT. Значение базовой частоты (по обоим каналам) в диапазоне, но не уже чем от 30 до 200 имп/мин. Значение амплитуды стимуляционного импульса (по обоим каналам) в диапазоне, но не уже чем от 0,2 до 7,5 В. Значение длительности импульса (по обоим каналам) в диапазоне, но не уже чем от 0,1 до 1,5 мс. Наличие функции активного контроля захвата (КЗ) (по обоим каналам). 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обоих каналах на постоянной основе. Максимальная частота отслеживания по желудочковому каналу: 200 уд/мин. Сенсор частотной адаптации: акселерометр. Функция частотного гистерезиса: наличие минимум трёх вариантов гистерезиса - динамический гистерезис; повторный гистерезис; поисковый гистерезис. Значение предсердно-желудочковой задержки в диапазоне, но не уже чем от 20 до 350 мс. Возможность отдельного программирования для шести частотных диапазонов и раздельного программирования для спонтанных и стимуляционных событий. Автоматический алгоритм минимизации желудочковой стимуляции за счет интеллектуального увеличения AВ-задержки, наличие повторного, поискового AВ-гистерезиса и отрицательного для обеспечения постоянной желудочковой стимуляции. Наличие программируемого ночного ритма стимуляции. Функция</t>
  </si>
  <si>
    <t xml:space="preserve">Кардиовертер-дефибриллятор  1-камерный </t>
  </si>
  <si>
    <t xml:space="preserve">Имплантируемый МРТ-совместимый однокамерный кардиовертер-дефибриллятор c возможностью регистрации предсердных потенциалов.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Зона детекции ЖТ: для ЖТ1: Выкл, от 100 до 222 уд/мин; Для ЖТ2: Выкл; от 120 до 222 уд/мин. Количество комплексов при детекции: для ЖТ1 от 10 до 100; для ЖТ2 от 10 до 80; для редетекции для ЖТ1 от 10 до 50; для ЖТ2 от 10 до 40. Внезапное начало: ВЫКЛ;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корректной дискриминации. Зона детекции ФЖ: Выкл, от 150 до 250 уд/мин.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30 из 40.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брадитерапии: VVIR; VVI; VOO; VDDR; VDIR; VDD; VDI; ВЫКЛ. Значение базовой частоты в диапазоне, но не уже чем от 30 до 160 имп/мин. Значение амплитуды стимуляционного импульса в диапазоне, но не уже чем от 0,5 до 7,5 В. Значение длительности импульса в диапазоне, но не уже чем от 0,4 до 1,5 мс. Наличие функции активного контроля захвата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АВ-задержка, отдельно программируемая для различных частотных диапазонов. Наличие АВ-гистерезиса: положительный, повторный, сканирующий и отрицательный (для обеспечения постоянной желудочковой стимуляции). Программирование ночного ритма стимуляции. Беспроводная телеметрия, основанная на энергосберегающем алгоритме передачи данных. Измерение трансторакального импеданса для оценки прогрессирования сердечной недостаточности с возможностью передачи трендовой статистики по системе удаленного мониторинга. Возможность автоматической записи внутрисердечных электрограмм (ВЭГМ) в память ИКД: не менее 3-х эпизодов по 56 мин. Стандарт разъема дефибриллирующего электрода: DF4. МРТ-совместимость без зон ограничения сканирования (Full Body Scan) при условии использования в комбинации с МРТ-совместимыми электродами, а также соблюдении требуемых производителем условий проведения исследования. Наличие специального ГМС-сенсора для автоматического обнаружения МР-поля и минимизации времени нахождения пациента в МРТ-режиме. Длительность работы сенсора после каждой активации: 14 дней.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13,84 года с учётом: разрядов максимальной энергии (40 Дж) два раза в год; 15% стимуляции ПЖ с частотой не менее 60 имп/мин; амплитуде не менее 2,5 В; длительности импульса не менее 0,4 мс; сопротивлении на электроде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10 мм. Масса не более 77 г. Объем не более 32 см3. Стандартная комплектация состоит из (при поставке в комплектах): 1. МРТ-совместимый однокамерный кардиовертер-дефибриллятор – 1 шт. 2. МРТ-совместимый дефибриллирующий пентаполярный электрод улучшенной конструкции, уменьшающий нагрузку на электрод в области коннектора и трикуспидального клапана, активной фиксации, диаметром не более 7,8 Френч; с наличием 2-х диполей в проекции правого предсердия. - 1 шт.; 3. Интродьюсер - 1 шт. </t>
  </si>
  <si>
    <t>кардиовертер-дефибриллятор имплантируемый трехкамерный  с принадлежностями</t>
  </si>
  <si>
    <t xml:space="preserve">МРТ-совместимый трёхкамерный имплантируемый кардиовертер-дефибриллятор, с поддержкой функции предсердного сенсинга (варианты исполнения СRT-D QP либо CRT-DX QP на выбор).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Зона детекции ЖТ: для ЖТ1: Выкл, от 100 до 222 уд/мин; Для ЖТ2: Выкл; от 120 до 222 уд/мин. Количество комплексов при детекции: для ЖТ1 от 10 до 100; для ЖТ2 от 10 до 80; для редетекции для ЖТ1 от 10 до 50; для ЖТ2 от 10 до 40. Внезапное начало: ВЫКЛ;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корректной дискриминации. Зона детекции ФЖ: Выкл, от 150 до 250 уд/мин.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30 из 40.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ВЫКЛ, ВКЛ.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Полярность разряда: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брадитерапии: Выкл.; DDD(R); DDI(R); VDD(R); VDI(R); AAI(R); VVI(R); VOO; DOO. Значение базовой частоты в диапазоне, но не уже чем от 30 до 160 имп/мин. Значение амплитуды стимуляционного импульса (по всем каналам) в диапазоне, но не уже чем от 0,5 до 7,5 В. Значение дли-тельности импульса (по всем каналам) в диапазоне, но не уже чем от 0,4 до 1,5 мс. Наличие функция автоматического контроля захвата с оценкой эффективности стимуляции (по всем каналам)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АВ-задержка, отдельно программируемая для различных частотных диапазонов, и раздельно программируется для спонтанных и стимуляционных событий. Наличие АВ-гистерезиса: положительный, повторный, сканирующий и отрицательный (для обеспечения постоянной желудочковой стимуляции). Алгоритм автоматизированного поиска рекомендуемого значения АВ-задержки на основе измерения длительности P-волны. Программирование ночного ритма стимуляции. Возможность программирования значения VV-задержки в диапазоне от 0 до 100 мс после стимулируемого желудочкового события, возможность выбора ведущей и ведомой камеры (правый или левый желудочек). Количество доступных для выбора векторов стимуляции ЛЖ: не менее 20. Наличии функции для тестирования ЛЖ-электрода, для упрощения выборы оптимального вектора стимуляции. Возможность автоматической записи внутрисердечных электрограмм (ВЭГМ) в память ИКД: не менее 3-х эпизодов по 56 мин. Беспроводная телеметрия, основанная на энергосберегающем алгоритме передачи данных. МРТ-совместимость без зон ограничения сканирования (Full Body Scan) при условии использования в комбинации с МРТ-совместимыми электродами, а также соблюдении требуемых производителем условий проведения исследования. MRI AutoDetect – возможность прохождения МРТ диагностики в течение 14 дней, с помощью сенсора, который активирует МРТ режим при наличии магнитных волн характерных для МРТ процедуры. Стандарт разъема дефибриллирующего электрода: DF4. Стандарт разъема ле-вожелудочкового электрода: IS4.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8,09 лет с учётом: разрядов максимальной энергии (40 Дж) два раза в год; с 15% стимуляцией ПП, с 100% стимуляцией ПЖ/ЛЖ с базовой частотой 60 имп/мин, амплитудой не менее 2.5 В, длительностью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10 мм. Масса не более 82 г. Объем не более 35 см3. Стандартная комплектация состоит из нижеследующих аксессуаров (на выбор): 1. МРТ-совместимый трехкамерный кардиовертер-дефибриллятор с поддержкой функции предсердного сенсинга – 1 шт. 2. МРТ-совместимый дефибриллирующий электрод в двух вариантах исполнения - пентаполярный шоковый электрод с наличием 2-х диполей в проекции правого предсердия (технология DX) либо стандартный шоковый электрод; улучшенной конструкции, уменьшающий нагрузку на электрод в области коннектора и трикуспидального клапана, активной фиксации, диаметром не более 7,8 Френч - 1 шт. (варианты электрода выбираются врачом при размещении заявки); 3. МРТ-совместимый левожелудочковый квадриполярный электрод (для коронарного синуса). С различными вариантами длин электрода, изгибов дистальной части и расстояния между полюсами. Внешний диаметр не более 1,6 мм (4,8 Френч). Стероид - дексаметазона ацетат (содержится в резервуаре для постепенного высвобождения). Содержания дексаметазона ацетата не более 0,5мг - 1 шт.; 4. Направляющий интродьюсер системы доставки для постановки левожелудочкового электрода через коронарный синус - 1 шт.; 5. Аксессуары для системы доставки левожелудочкового электрода – 1 шт.; 6. Интродьюсеры – 2 шт./3 шт. </t>
  </si>
  <si>
    <t xml:space="preserve">Коронарный направляющий катетер. Гибридный проводниковый катетер для трансфеморальной и трансрадиальной интервенции </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</si>
  <si>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t>
  </si>
  <si>
    <t>Коронарный управляемый проводник для острых окклюзий</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</si>
  <si>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t>
  </si>
  <si>
    <t>Интрадюсер армированный для трансептальной пункции</t>
  </si>
  <si>
    <t>Плетёный армированный интродьюсер с наличием атравматичного кончика и гемостатического клапана. Рентген контрастный маркер на кончике. Размер интродьюсера 8,0 Fr; 8,5 Fr, размер дилятатора 8,0 Fr; 8,5 Fr, максимальный размер проводника .032 (in), рабочая длина интродьюсера 63 см, дилятатора - 67 см. Длина проводника 180 см. Наличие дополнительных размеров по заявке заказчика.</t>
  </si>
  <si>
    <t>Игла для трансептальной пункции</t>
  </si>
  <si>
    <t xml:space="preserve">Игла для транссептальной пункции, длина 71, 89, 98 см, размер 18 ga. взрослый, угол среза 50 градусов, маркер на чехле иглы для определения направления изгиба, проксимальный размер стилета 0.7 мм, дистальный размер стилета 0.35 мм. Изгиб BRK, BRK1, BRK2.  
В комплект входит транссептальная игла из нержавеющей стали и стилет.
</t>
  </si>
  <si>
    <t>Поверхностные электроды</t>
  </si>
  <si>
    <t xml:space="preserve">Набор поверхностных электродов
Навигационные патчи для системы сердечного картирования, каждый комплект содержит 6 штук поверхностных электродов, 10 ЭКГ электродов и 1 референтный прямоугольный электрод с разъемом типа 1 или типа 2, 2 патча референтных сенсорных датчиков пациента.  Совместим с большинством катетеров
</t>
  </si>
  <si>
    <t>Возвратный электрод пациента для аблационного генератора IBI-1500</t>
  </si>
  <si>
    <t>Ирригационные трубки</t>
  </si>
  <si>
    <t>Диагностический катетер  (не навигационный)</t>
  </si>
  <si>
    <t xml:space="preserve">Электрод должен быть специально предназначен для проведения  картирования устьев легочных вен Соответствие
Возможность управления электродом в двух плоскостях Соответствие Диаметр дистальной части электрода в области петли Не более 3F Диаметр проксимальной части электрода Не менее 7 F Диаметр петли неизменяемый Диаметр петли Не более 12мм/15мм/ 20мм/25мм/30мм/35мм Число электродов для регистрации внутрисердечных электрограмм Не менее 20 Возможность одновременной регистрации биполярных и униполярных сигналов Соответствие
Длина катетера Не менее 115 см Типы кривизны D Предел досягаемости для кривизн D – 64 мм
Совместимость с различными ЭФИ системами Соответствие Необходимость однократного использования Соответствие Расстояние между центрами электродов Не менее 4мм/4,5мм /6мм/7мм/7.5мм/8мм/ 9.5мм Материал электродов Платино-иридиевый сплав Материал вводимой части катетера Полиуретан Материал внутренних проводящих проводов медь Материал петли Нитинол Компрессионная пружина на внутренней тяге Наличие Диаметр компрессионной пружины Не более 0,1 мм Плавность хода рабочей части катетера, отсутствие «скачков» и «мертвых зон» при перемещении рабочей части катетера Соответствие Гарантия производителя Наличие Стерильность упаковки Наличие Необходимость однократного использования Соответствие
</t>
  </si>
  <si>
    <t xml:space="preserve">Кардиовертер-дефибриллятор имплантируемый трехкамерный
</t>
  </si>
  <si>
    <t xml:space="preserve">МРТ-совместимый трёхкамерный имплантируемый кардиовертер-дефибриллятор.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Зона детекции ЖТ: для ЖТ1: Выкл, от 100 до 222 уд/мин; Для ЖТ2: Выкл; от 120 до 222 уд/мин. Количество комплексов при детекции: для ЖТ1 от 10 до 100; для ЖТ2 от 10 до 80; для редетекции для ЖТ1 от 10 до 50; для ЖТ2 от 10 до 40. Внезапное начало: ВЫКЛ;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корректной дискриминации. Зона детекции ФЖ: Выкл, от 150 до 250 уд/мин.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30 из 40.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ВЫКЛ, ВКЛ.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Полярность разряда: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брадитерапии: Выкл.; DDDR-ADIR; DDDR; DDIR; VVIR; AAIR; D00; DDD-ADI; DDD; DDI; VVI; AAI; V00; VDDR; VDIR; VDD; VDI. Значение базовой частоты в диапазоне, но не уже чем от 30 до 160 имп/мин. Значение амплитуды стимуляционного импульса (по всем каналам) в диапазоне, но не уже чем от 0,5 до 7,5 В. Значение длительности импульса (по всем каналам) в диапазоне, но не уже чем от 0,4 до 1,5 мс. Наличие функция автоматического контроля захвата с оценкой эффективности стимуляции (по всем каналам)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АВ-задержка, отдельно программируемая для различных частотных диапазонов, и раздельно программируется для спонтанных и стимуляционных событий. Наличие АВ-гистерезиса: положительный, повторный, сканирующий и отрицательный (для обеспечения постоянной желудочковой стимуляции). 
Алгоритм автоматизированного поиска рекомендуемого значения АВ-задержки на основе измерения длительности P-волны.
Программирование ночного ритма стимуляции. Возможность программирования значения VV-задержки в диапазоне от 0 до 100 мс после стимулируемого желудочкового события, возможность выбора ведущей и ведомой камеры (правый или левый желудочек). Наличии функции для тестирования ЛЖ-электрода, для упрощения выборы оптимального вектора стимуляции. Возможность автоматической записи внутрисердечных электрограмм (ВЭГМ) в память ИКД: не менее 3-х эпизодов по 56 мин.
Беспроводная телеметрия, основанная на энергосберегающем алгоритме передачи данных. 
МРТ-совместимость без зон ограничения сканирования (Full Body Scan) при условии использования в комбинации с МРТ-совместимыми электродами, а также соблюдении требуемых производителем условий проведения исследования. 
Стандарт разъема дефибриллирующего электрода: DF-1.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7.87 лет с учётом: разрядов максимальной энергии (40 Дж) два раза в год; с 15% стимуляцией ПП, с 100% стимуляцией ПЖ/ЛЖ с базовой частотой 60 имп/мин, амплитудой не менее 2.5 В, длительностью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11 мм. Масса не более 83 г. Объем не более 34 см3.
</t>
  </si>
  <si>
    <t>Клипсы с клипатором</t>
  </si>
  <si>
    <t xml:space="preserve">"Клипсы малые, средние (для клипаппликаторов серии «Лигаклип»)
Клипсы стерильные титановые «малые», средние , V-образной формы с дистальным типом закрытия для клипирования сосудов. Апертура открытой клипсы 2,5 мм, длина закрытой клипсы 3,0 мм и 5 мм. 
Наличие продольных и поперечных бороздок на внутренней поверхности клипс, обеспечивающих стабильную фиксацию на анатомических структурах, наличие насечек на внешней стороне клипс, конкордантных насечкам на внутренней поверхности браншей клипаппликаторов соответствующего размера, для надежного удержания клипс в браншах клипаппликатора. МРТ-совместимость.
Поставляются стерильными, в кассетах и с клиппаторами
</t>
  </si>
  <si>
    <t xml:space="preserve">Биологические протезы клапанов сердца  аортальные </t>
  </si>
  <si>
    <t xml:space="preserve">Биологические протезы клапанов сердца из бычьего перикарда для протезирования аортального клапана сердца. Размерами: 19, 21, 23, 25, 27, 29. Изготовлен из цельного куска бычьего перикарда. Обработан глутаральдегидом (GA) и окислительной обработкой (oxidative treatment), направленной на уменьшение полимерных связей глутаральдегида, что снижает уровень кальцификации клапанных биопротезов. Створки клана собраны на полиацетальной опоре с кольцом из нержавеющей стали. Перед установкой протез промывается физиологическим раствором со сменой раствора 5 раз в течении 15 минут. Поставляется в герметичной пластиковой таре с 4%-м раствором формальдегида. </t>
  </si>
  <si>
    <t>Биологические протезы клапанов сердца  митральные</t>
  </si>
  <si>
    <t xml:space="preserve">Биологические протезы клапанов сердца из бычьего перикарда для протезирования Митрального клапана сердца. Размерами: 25, 27, 29, 31, 33, 35. Изготовлен из цельного куска бычьего перикарда. Обработан глутаральдегидом (GA) и окислительной обработкой (oxidative treatment),  направленной на уменьшение полимерных связей глутаральдегида, что снижает  уровень кальцификации клапанных биопротезов. Створки клана собраны на полиацетальной опоре с кольцом из нержавеющей стали. Перед установкой протез промывается физиологическим раствором со сменой раствора 5 раз в течении 15 минут. Поставляется в герметичной пластиковой таре с 4%-м раствором формальдегида. </t>
  </si>
  <si>
    <t>Биологический клапан митральный</t>
  </si>
  <si>
    <t>Биопротез из свиной ткани состоит из свиных митральных клапанов, которые были сохранены в устойчивом глютаральгиде, установлены двухступенчатым процессом, и затем  соответствующее приспособлены к гибкому ацетилому полимеру стентов. Каркас- ацеталь- гоиополимер, покрытый полиэстерной тканью, рентгенокантрасное кольцо и маркеры стоек каркаса. Обработка тканей; сурфанктат- натрия додоцил сульфат. Дугообразное шовное кольцо полностью повторяет анатомию нативного фиброзного кольца и распологается вровень с краем каркаса клапана. Система имплантации  со  встроенным храповым механизмом ( механизм одностороннего вращения) позволяет « складывать» стойки каркаса для облегчения имплантации,завязывания узлов за стойками каркаса, предотвращает образование петель вокруг стоек каркаса клапана. Размер клапана: наружный диаметр каркаса25.0 мм, 27.0 мм, 29.0 мм, 31.0 мм, 24.0 мм, 26.0 мм, 28.0 мм, 30.0 мм, диаметр шовног колшьца 33 мм, 35 мм, 38 мм, 41 мм, 43 мм, высота клапан 18,0,  19,0 ,20,5,   22,0 , 23,0 мм жедудочковая протьрузия 13,5,  14,0,  15,5,   17,0,  17,5 мм  Размеры по заявке заказчика</t>
  </si>
  <si>
    <t xml:space="preserve">Биологический клапан аортальный     </t>
  </si>
  <si>
    <t xml:space="preserve">Биопротез из свиной ткани состоит из свиных аортальных клапанов, которые были сохранены в устойчивом глютаральгиде, установлены двухступенчатым процессом, и затем  соответствующее приспособлены к гибкому ацетилому полимеру стентов. Каркас- ацеталь- гоиополимер, покрытый полиэстерной тканью, рентгенокантрасное кольцо и маркеры стоек каркаса. Обработка тканей; сурфанктат- натрия додоцил сульфат. Дугообразное шовное кольцо полностью повторяет анатомию нативного фиброзного кольца и распологается вровень с краем каркаса клапана. Система имплантации   со  встроенным храповым механизмом ( механизм одностороннего вращения) позволяет « складывать» стойки каркаса для облегчения имплантации, завязывания узлов за стойками каркаса, предотвращает образование петель вокруг стоек каркаса клапан. Размер клапана: наружный диаметр 21,0 мм, 23.0 мм, 25.0 мм, 29.0 мм, внутренний диаметр каркаса 18.5 мм, 20.5 мм, 22.5 мм, 24.0 мм, 26.0 мм,  диаметр шовного кольца 27.0 мм, 30.0 мм, 16.0 мм, 17.5 мм, 18.3 мм, 20.0 мм, аортальная протузия 12.0 мм, 13,5 мм, 15.0 мм, 15.5 мм, 16.0 мм  Размеры по заявке заказчика
</t>
  </si>
  <si>
    <t>Биопротез корня аорты размерами 19-29мм</t>
  </si>
  <si>
    <t>Биопротез корня аорты,  изготовлен из свиного корня аорты, хранящегося в забуферированном 0,2%-ом растворе глютаральдегида и имеет тонкое тканое покрытие из полиэстера, предназначенное для укрепления проксимальной (приточной) линии шва и для закрытия открытого свиного миокарда. Биопротез  был подвержен антикальцификационной обработке с помощью альфа-аминомасляной кислоты AOA.Подобная обработка уменьшает кальцификацию свиных створок. Данное устройство не содержит металлы и поэтому не оказывает какого-либо известного вредного воздействия при исследованиях МРТ</t>
  </si>
  <si>
    <t xml:space="preserve">Перикардиальный (аортальный) биопротез </t>
  </si>
  <si>
    <t>Перикардиальный аортальный биопротез предназначен для имплантации пациентам с тяжелым поражением нативного аортального клапана, при котором показана его замена протезом.  Также показания включают замену ранее имплантированного протеза аортального клапана, который перестал функционировать должным образом. В этом случае проводится хирургическое иссечение ранее имплантированного протеза и замена его новым. Низкий профиль облегчает введение имплантата и закрытие разреза аорты. Низкое основание стента не закрывает устья коронарных артерий. Тонкие комиссурные опоры облегчают введение протеза и завязывание узлов. Маркеры швов облегчают ориентацию клапана и наложение швов. Сложная форма гибкого посадочного кольца обеспечивает оптимальную анатомическую посадку. Процесс направленный против кальцификации в двух основных центрах связывания кальция. Материалы: Створки клапана: бычий перикард. Стент:  проволока из кобальтового сплава. Это немагнитный сплав кобальт-хром-никель-молибден, обладающий уникальным сочетанием очень высокой прочности, отличной коррозионной стойкости Покрытие стента: полиэстеровая ткань. Посадочное кольцо: Ацеталь-полимер. Размеры: Клапаны выпускаются посадочным диаметром от 19 до 27 мм. Номинальные спецификации клапана (мм): 19 (диаметр кольцевидного пространства ткани 20мм; Внутренний диаметр стойки стента (основание) 18мм; Наружный диаметр сшивающего кольца 27мм; Общая высота профиля 14мм);  21 (диаметр кольцевидного пространства ткани 22мм; Внутренний диаметр стойки стента (основание) 20мм; Наружный диаметр сшивающего кольца 28мм; Общая высота профиля 15мм);  23 (диаметр кольцевидного пространства ткани 24мм; Внутренний диаметр стойки стента (основание) 22мм; Наружный диаметр сшивающего кольца 31мм; Общая высота профиля 16мм) ; 25 (диаметр кольцевидного пространства ткани 26,5мм; Внутренний диаметр стойки стента (основание) 24мм; Наружный диаметр сшивающего кольца 33мм; Общая высота профиля 17мм);  27 (диаметр кольцевидного пространства ткани 28,5мм; Внутренний диаметр стойки стента (основание) 26мм; Наружный диаметр сшивающего кольца 36мм; Общая высота профиля 18мм).</t>
  </si>
  <si>
    <t xml:space="preserve">Перикардиальный (митральный) биопротез </t>
  </si>
  <si>
    <t>Митральный клапан   предназначен для реконструкции митрального клапана. Данный биопротез митрального клапана, имеет асимметричную форму, повторяющую анатомию нативного митрального клапана. Биоинженерная конструкция на основе математической модели. Оптимизированная гемодинамика и долговечность в долгосрочном периоде. Легкий гибкий стент - это проволока из кобальтового сплава.  Это немагнитный сплав кобальт-хром-никель-молибден, обладающий уникальным сочетанием очень высокой прочности, отличной коррозионной стойкости. Три независимых створки из бычьего перикарда, подобранные по толщине и эластичности для оптимизации распределения напряжения. Характеристики клапана  облегчают доступ, размещение и пришивание как в ходе традиционной, так и в ходе минимально инвазивной операции на клапанах сердца. Клапаны выпускаются посадочным диаметром от 23 до 31 мм.   Номинальные спецификации клапана (мм): 23мм  (Наружный диаметр стойки стента (основание) 26,5мм; Наружный диаметр стойки стента (кончик) 27мм; Наружный диаметр сшивающего кольца 33мм; Вентрикулярная проекция 12мм; Общая высота профиля 15мм); 25мм  (Наружный диаметр стойки стента (основание) 28,5мм; Наружный диаметр стойки стента (кончик) 29мм; Наружный диаметр сшивающего кольца 36мм; Вентрикулярная проекция 12мм; Общая высота профиля 16мм);   27мм  (Наружный диаметр стойки стента (основание) 29,5мм; Наружный диаметр стойки стента (кончик) 31мм; Наружный диаметр сшивающего кольца 38мм; Вентрикулярная проекция 13мм; Общая высота профиля 17мм); 29мм  (Наружный диаметр стойки стента (основание) 32,5мм; Наружный диаметр стойки стента (кончик) 33мм; Наружный диаметр сшивающего кольца 41мм; Вентрикулярная проекция 14мм; Общая высота профиля 18мм)  31мм  (Наружный диаметр стойки стента (основание) 32,5мм; Наружный диаметр стойки стента (кончик) 33мм; Наружный диаметр сшивающего кольца 43мм; Вентрикулярная проекция 14мм; Общая высота профиля 18мм).</t>
  </si>
  <si>
    <t>Кольцо для аннулопластики митрального клапана</t>
  </si>
  <si>
    <t>Создан для поддержки формы здорового митрального кольца. Титановый каркас поддерживает анатомическую форму и ремоделирует клапанное кольцо. Седловидное кольцо способствует эффективному распределнию нагрузки на створки и сухожильные хорды. Манжета поддерживается уникальным треугольным сердечником. Отношение высоты кольца к ширине комиссур 15%. Размеры кольца 24,26,28,30,32,34. Размер между комиссурами 24,26,28,30,32,34 мм. Внутренний размер 22,24,26, 28,30,32 мм. Внешний размер 30,32,34,36,38,40 мм. Передне-задний размер 13.6; 15.1; 16.2; 17.9; 19.2; 20.6 мм. Внутренняя двухмерная площадь 227, 276, 331, 387, 450, 511 мм2</t>
  </si>
  <si>
    <t>Кольцо для аннулопластики трикуспидального клапана</t>
  </si>
  <si>
    <t xml:space="preserve">Гибкое кольцо для аннулопластики. Создано для поддержания размера фиброзного кольца и митрального или трикуспидального клапана. Передняя и задняя поддержка обеспечивают физиологическое движение фиброзного кольца во время сердечного цикла. Гибкий дизайн облегчает работу сердца, обеспечивая оптимальную гемодинимику. Большая зона для наложения швов облегчает подшивание. Подходит для имплантации во время полной стернотомии, мини-стернотомии и при роботизированном вмешательстве. 
Шовная манжета содержит дополнительные 3 маркера для более точного размещения.
Размер кольца 25,27,29,31,33,35. Размеры между треугольниками 25,27,29,31,33,35мм. Внутренний размер кольца 28.4, 31.2, 34.0, 36.6, 39.4, 40.9,мм. Внешний размер 34.4, 37.2, 40.0, 42.6, 45.4, 47.9мм.
</t>
  </si>
  <si>
    <t>Механические аортальные клапаны</t>
  </si>
  <si>
    <t xml:space="preserve">Двустворчатый клапан с универсальной, гибкой манжетой из полиэстера с 4 имплантационными метками. Количество ориентационных меток 4. Позиция имплантации – интра-аннулярная, супра-аннулярная, субаннулярная. Створки и внутреннее кольцо выполнены из пиролитического углерода. Угол раскрытия створок 78˚. Внутренняя конструкция – Титановое кольцо жесткости, металлические фиксирующие кольца. Конструкция шарнирного механизма – сопряженная полусфера. Контакт створок «плоскость на плоскость». Расположение оси в направлении противоположном току крови вращения створок. Рентгеноконтрастность – Высокая. Осевой механизм полностью омываемый. Возможность вращения. Размеры и параметры клапана: 16, 18, 19, 21, 23, 25, 27, 29, 31 мм; Диаметр тканевого кольца 16.2, 18.8, 19.8, 21.8, 23.8, 25.8, 27.8, 29.8, 31.8 мм; Внутренний диаметр 14.7, 16.7, 18.5, 20.5, 22.5, 24.2 мм; Высота 6.2, 6.6, 7.3, 7.7, 8.4, 8.7 мм; Геометрическая площадь отверстия 1.59, 2.07, 2.56, 3.16, 3.84, 4.44 см²; Эффективная площадь отверстия 1.0, 1.5, 1.6, 2.0, 2.4, 2.6 см². Поставляется стерильным. </t>
  </si>
  <si>
    <t xml:space="preserve">Механические митральные клапаны </t>
  </si>
  <si>
    <t xml:space="preserve">Двустворчатый клапан с универсальной, гибкой манжетой из полиэстера с 4 имплантационными метками. Количество ориентационных меток 4. Позиция имплантации – интра-аннулярная, супра-аннулярная, субаннулярная. Створки и внутреннее кольцо выполнены из пиролитического углерода. Угол раскрытия створок 78˚. Внутренняя конструкция – Титановое кольцо жесткости, металлические фиксирующие кольца. Конструкция шарнирного механизма – сопряженная полусфера. Контакт створок «плоскость на плоскость». Расположение оси в направлении противоположном току крови вращения створок. Рентгеноконтрастность – Высокая. Осевой механизм полностью омываемый. Возможность вращения. Размеры и параметры клапана: 23, 25, 27, 29, 31, 33 мм; Диаметр тканевого кольца 23.8, 25.8, 27.8, 29.8, 31.8, 33.8 мм; Внутренний диаметр 18.5, 20.5, 22.5, 24.2 мм; Высота 7.3, 7.7, 8.4, 8.7 мм; Геометрическая площадь отверстия 2.56, 3.16, 3.84, 4.44 см²; Эффективная площадь отверстия 1.6, 2.0, 2.4, 2.6 см². Поставляется стерильным. </t>
  </si>
  <si>
    <t>Сосудистый протез (сложный протез)</t>
  </si>
  <si>
    <t>Сосудистый протез тканый полиэстеровый с импрегнацией коллагеном с 4 отростками, внутренний диаметр ствола/4х бранш (мм): 26/10/08/08/10; 28/10/08/08/10; 30/10/08/08/10; длина ствола/4х бранш (см): 50/30/30/30/30. Разработаны для восстановительных операций замены дуги и грудного отдела аорты. Срок годности  медицинских изделий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Наличие документа, подтверждающего поставку потенциальным поставщиком, имеющим статус производителя либо официального представителя производителя.</t>
  </si>
  <si>
    <t>Сосудистый протез тканый полиэстеровый с импрегнацией коллагеном с 4 отростками, внутренний диаметр ствола/4х бранш (мм):, 22/10/08/08/10, 24/10/08/08/10, 32/10/08/08/10, 34/10/08/08/10; длина ствола/4х бранш (см): 50/30/30/30/30. Разработаны для восстановительных операций замены дуги и грудного отдела аорты. Срок годности  медицинских изделий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Наличие документа, подтверждающего поставку потенциальным поставщиком, имеющим статус производителя либо официального представителя производителя.</t>
  </si>
  <si>
    <t xml:space="preserve">Протез сосудистый  </t>
  </si>
  <si>
    <t>Сосудистый протез тканый полиэстеровый с импрегнацией коллагеном с 4 отростками, внутренний диаметр ствола/4х бранш (мм):, 22/10/08/08/10, 24/10/08/08/10, 32/10/08/08/10, 34/10/08/08/10; длина ствола/4х бранш (см): 50/30/30/30/30. Разработаны для восстановительных операций замены дуги и грудного отдела аорты</t>
  </si>
  <si>
    <t>Шовный хирургический нерассасывающийся материал 2/0 USP 1/2 (25) колюще-режущая, на прокладке 3*7</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</si>
  <si>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 условный размер 2/0. Длина нити 75 см. Количество отрезков нити в стерильном внутреннем вкладыше - 8 (4 окрашенных, 4 неокрашенных). Каждый отрезок атравматически соединен с двумя иглами.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(на внутренней и внешней области иглы). Иглы колющие с режущим кончиком острия (1/32 от длины корпуса иглы) для облегчения проведения игл сквозь плотные фиброзные участки ткани, 1/2  окружности, 26 мм длиной. Диаметр тела иглы 0,6604 мм. Нить снабжена прокладками из PTFE овальной формы размером 6х3х1 мм для предупреждения прорезывания нити при ее затягивании.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Каждая нить уложена по овалу в индивидуальный карман. Иглы и прокладки зафиксированы в полимерном держателе для удобства извлечения и предотвращения запутывания нити. На обратной стороне внутреннего вкладыша имеются 2 клейких слоя, позволяющие зафиксировать его на стерильном столе. Групповая упаковка (коробка) содержит 6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</si>
  <si>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2/0 USP 1/2 (18) колющая</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</si>
  <si>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 условный размер 2/0.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(на внутренней и внешней области иглы).  Иглы колющие, 1/2  окружности, 17 мм длиной. Диаметр тела иглы 0,6604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Групповая упаковка (коробка) содержит 12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</si>
  <si>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2/0 USP 1/2 (25) колющая</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</si>
  <si>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 условный размер 2/0.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захвата.(на внутренней и внешней области иглы).  Иглы колющие, 1/2  окружности, 26 мм длиной. Диаметр тела иглы 0,6604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12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</si>
  <si>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2(35) колющая 75 см</t>
  </si>
  <si>
    <t>Нить синтетическая нерассасывающаяся лавсановая (полиэфирная), плетеная окрашенная (зеленая). Условный номер 2 метрический размер 5, длина нити не менее 75см, одна игла колющая, длина игл 35 мм, степень изгиба игл ½ окружности.  Силиконизированная игла из высокопрочной коррозионностойкой стали. Игла с высверленным лазером отверстием на задней торцевой части иглы для обеспечения при соединении с нитью атравматичности за счет лучшего соотношения диаметров иглы с нитью. Соединение нити с иглой методом кругового равномерного обжима иглы для предотвращения появления травмирующих частей и заусенец на игле. Диаметр иглы в зоне крепления шовной нити не должен превышать 1,15 диаметра иглы в начальной зоне крепления. Полный средний ресурс иглы не менее 50 проколов . Игла должна быть упругой, прочной, не разгибаться, не ломаться, поверхность блестящей, без трещин, раковин, вмятин, царапин и заусенцев. Двойная стерильная упаковка: внутренний и внешний полимерно-бумажные пакеты. Упаковка  должна обеспечивать легкость вскрытия и доступ к игле (наличие насечек или др. приспособлений). Конструкция носителя должна обеспечивать легкое, без образования узлов и сукрутин, извлечение нити с иглой из упаковки.</t>
  </si>
  <si>
    <t>Шовный хирургический нерассасывающийся материал 2(25) колющая 75 см</t>
  </si>
  <si>
    <t>Нить синтетическая нерассасывающаяся лавсановая (полиэфирная), плетеная окрашенная (зеленая). Условный номер 2 метрический размер 5, длина нити не менее 75см, одна игла колющая, длина игл 25 мм, степень изгиба игл ½ окружности.  Силиконизированная игла из высокопрочной коррозионностойкой стали. Игла с высверленным лазером отверстием на задней торцевой части иглы для обеспечения при соединении с нитью атравматичности за счет лучшего соотношения диаметров иглы с нитью. Соединение нити с иглой методом кругового равномерного обжима иглы для предотвращения появления травмирующих частей и заусенец на игле. Диаметр иглы в зоне крепления шовной нити не должен превышать 1,15 диаметра иглы в начальной зоне крепления. Полный средний ресурс иглы не менее 50 проколов . Игла должна быть упругой, прочной, не разгибаться, не ломаться, поверхность блестящей, без трещин, раковин, вмятин, царапин и заусенцев. Двойная стерильная упаковка: внутренний и внешний полимерно-бумажные пакеты. Упаковка  должна обеспечивать легкость вскрытия и доступ к игле (наличие насечек или др. приспособлений). Конструкция носителя должна обеспечивать легкое, без образования узлов и сукрутин, извлечение нити с иглой из упаковки.</t>
  </si>
  <si>
    <t>Шовный хирургический нерассасывающийся материал 2/0  USP 1/2 (18)  две иглы колющие 120 см</t>
  </si>
  <si>
    <t>Нерассасывающаяся монофиломентная нить из полипропилена синего цвета, с атравматическими иглами из стали с силиконовым покрытием, в индивидуальной увеличенной в длину упаковке (26см.) , USP (2/0), 120 см., две иглы кол/реж 18 мм., 1/2 окр, 36 штук в транспортной упаковке. Синтетические нерассасывающиеся хирургические нити  состоят из изотактического полипропиленового монофиламента. Нити  имеют цветовую маркировку, могут быть неокрашенными или окрашенными в синий цвет медным фталоцианином для повышения видимости. Данный шовный материал может иметь различный диаметр и длину(USP/EP), а также разное количество в упаковке, поставляться отдельно или с прикрепленными хирургическими иглами из нержавеющей стали различных типов и размеров. Ряд нитей специально несут предварительно установленные прокладки, что расширяет сферу использования. Идеальная нить для коронарной и сосудистой хирургии: имеет минимальную пластическую память, удобная в использовании, очень прочная</t>
  </si>
  <si>
    <t>Шовный хирургический нерассасывающийся материал 2/0  USP 1/2 (26)  две иглы колющие 120 см</t>
  </si>
  <si>
    <t>Нерассасывающаяся монофиломентная нить из полипропилена синего цвета, с атравматическими иглами из стали  с силиконовым покрытием, в индивидуальной увеличенной в длину упаковке (26см.), USP (2/0), 120 см., две иглы кол/реж 26 мм., 1/2 окр, 36 штук в транспортной упаковке. Синтетические нерассасывающиеся хирургические нити состоят из изотактического полипропиленового монофиламента. Нити имеют цветовую маркировку, могут быть неокрашенными или окрашенными в синий цвет медным фталоцианином для повышения видимости. Данный шовный материал может иметь различный диаметр и длину(USP/EP), а также разное количество в упаковке, поставляться отдельно или с прикрепленными хирургическими иглами из нержавеющей стали различных типов и размеров. Ряд нитей специально несут предварительно установленные прокладки, что расширяет сферу использования. Идеальная нить для коронарной и сосудистой хирургии: имеет минимальную пластическую память, удобная в использовании, очень прочная.</t>
  </si>
  <si>
    <t>Шовный хирургический нерассасывающийся материал 2/0  USP 1/2 (26)  две иглы колющие</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</si>
  <si>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3, условный размер    2/0.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захвата(на внутренней и внешней области иглы)  Иглы колющие, 1/2  окружности, 26 мм длиной. Диаметр тела иглы 0,6604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36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</si>
  <si>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3/0  USP 1/2 (26)  две иглы колющие</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</si>
  <si>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2, условный размер    3/0.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(на внутренней и внешней области иглы).  Иглы колющие, 1/2  окружности, 26 мм длиной. Диаметр тела иглы 0,5588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12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</si>
  <si>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3/0  USP 1/2 (17)  две иглы колющие</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</si>
  <si>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2, условный размер    3/0. Длина нити  90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имеют конструкцию, увеличивающую надежность их фиксации в иглодержателе  за счет насечек в месте захвата (на внутренней и внешней области иглы).  Иглы колющие, 1/2  окружности, 17 мм длиной. Диаметр тела иглы - 0,5588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12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</si>
  <si>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М1,5 (4/0) 90см, две колюще-режущие иглы 1/2 26мм</t>
  </si>
  <si>
    <t>Синтетический нерассасывающийся монофиламентный шовный материал из композиции изотактического кристаллического стереоизомера полипропилена (синтетического линейного полиолефина) и полиэтилена для повышения гладкости и прочности. Размер M1,5 (  4-0  ) , длина нити не менее 90 см. не более 95см.,    окрашенный в синий цвет, в пакете 1 нить. Не менее двух игл 26 мм, 4/8 круга,  колюще-режущая тонкая органная и   26 мм, 1/2 круга,  колюще-режущая тонкая органная.  Обе иглы соединены с нитью в просверленное отверстие для повышения прочности места соединения. Материал игл - особопрочный хром-никель-титановый сплав с повышенным содержанием хрома  с повышенной устойчивостью к необратимой деформации (изгибу) не менее 4,6 Н/cм2  для прошивания плотных тканей.   Шовный  материал упакован в пакет "синтетическая бумага-пленка. Шовный материал свернут овалом на пластиковом носителе для уменьшения эффекта памяти формы с прямым доступом к иглам. Вторичная упаковка из картона с открывающимся в бок лотком для легкого извлечения шовных материалов на стеллажах. В коробке 36 стерильных пакетов</t>
  </si>
  <si>
    <t>Шовный хирургический нерассасывающийся материал 4/0USP 1/2 (22) колющая 90см</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</si>
  <si>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1,5, условный размер 4/0.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Тело иглы имеет квадратную форму для придания большей устойчивости в иглодержателе.Иглы имеют конструкцию, увеличивающую надежность их фиксации в иглодержателе  за счет насечек в месте захвата (на внутренней и внешней области иглы).  Иглы колющие, 1/2  окружности, 20 мм длиной. Диаметр тела иглы 0,4572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12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</si>
  <si>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4/0 USP 1/2 (26) колющая 75см</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</si>
  <si>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1,5, условный размер 4/0. Длина нити  90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имеют конструкцию, увеличивающую надежность их фиксации в иглодержателе  за счет насечек в месте захвата(на внутренней и внешней области иглы)  Иглы колющие, 1/2  окружности, 26 мм длиной. Диаметр тела иглы - 0,5588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12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</si>
  <si>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4/0 USP 1/2 (18) колющая 75см</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</si>
  <si>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1,5, условный размер 4/0. Длина нити  90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имеют конструкцию, увеличивающую надежность их фиксации в иглодержателе  за счет насечек в месте захвата (на внутренней и внешней области иглы).     Иглы колющие, 1/2  окружности, 17 мм длиной. Диаметр тела иглы - 0,4572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12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</si>
  <si>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5/0 USP 1/2 (18)  две иглы колющие 75см</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</si>
  <si>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Длина нити  90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Иглы имеют конструкцию, увеличивающую надежность их фиксации в иглодержателе  за счет насечек в месте захвата (на внутренней и внешней области иглы)  Иглы колющие, 1/2  окружности, 17 мм длиной. Диаметр тела иглы - 0,4064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12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</si>
  <si>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материал5/0 USP 1/2 (18) колющая 90см</t>
  </si>
  <si>
    <t>Шовный хирургический нерассасывающийся материал 5/0 USP 3/8 (13) колющая 75см</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</si>
  <si>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Длина нити 75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(на внутренней и внешней области иглы)    Иглы колющие, кончик игл (1/32 от длины корпуса иглы) в виде заточенного микроострия для облегчения проникновения игл через кальцинированный участок или плотную стенку сосуда,  3/8  окружности, 13 мм длиной. Диаметр тела иглы 0,3048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Групповая упаковка (коробка) содержит 12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</si>
  <si>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 xml:space="preserve">Шовный хирургический нерассасывающийся материал 6/0 USP 3/8 (13) колющая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</si>
  <si>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0,7, условный размер   6/0. Длина нити 75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металла".Иглы имеют конструкцию, увеличивающую надежность их фиксации в иглодержателе  за счет насечек в месте захвата (на внутренней и внешней области иглы)    Тело иглы имеет квадратную форму для придания большей устойчивости в иглодержателе.  Иглы колющие, 1/2  окружности, 13 мм длиной.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36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</si>
  <si>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7/0 USP 3/8 (8) колющая</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</si>
  <si>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0,5, условный размер 7/0. Длина нити  60 см. Две иглы. Иглы изготовлены из коррозионностойкого высокопрочного сплава тугоплавких металлов (вольфрама и рения), предел прочности на разрыв составляет  3300 МПа, имеет увеличенный ресурс проколов за счет специальной обработки поверхности двойным слоем силикона, что способствует уменьшению трения между иглой и тканями, и облегчает проведение иглы через плотные кальцинированные стенки сосудов.  
Иглы не бликуют, имеют матово-серый цвет для улучшения визуализации в операционном поле, не магнитятся для облегчения позиционирования иглы в иглодержателе. Иглы имеют конструкцию, увеличивающую надежность их фиксации в иглодержателе  и фиксации под различными углами в иглодержателе за счет  скругленных углов корпуса. .Иглы имеют конструкцию, увеличивающую надежность их фиксации в иглодержателе  за счет насечек в месте захвата (на внутренней и внешней области иглы)Иглы колющие,  3/8  окружности, 8 мм длиной. Диаметр тела иглы 0,2032 мм. Колющий кончик игл имеет угол сужения 45 градусов для обеспечения большей прочности и остроты иглы.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Групповая упаковка (коробка) содержит 36 штук, герметична (полиэтилен или другой материал),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</si>
  <si>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8/0 USP  3/8 (6,4) две иглы колющие</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</si>
  <si>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0,4, условный размер 8/0. Длина нити  60 см. Две иглы. Иглы изготовлены из коррозионностойкого высокопрочного сплава. Марка стали - 4310. Иглы имеют конструкцию, увеличивающую надежность их фиксации в иглодержателе  и фиксации под различными углами в иглодержателе за счет  скругленных углов корпуса.  .Иглы имеют конструкцию, увеличивающую надежность их фиксации в иглодержателе  за счет насечек в месте захвата (на внутренней и внешней области иглы.Иглы колющие,  3/8  окружности, 6,5 мм длиной. Диаметр тела иглы 0,1524 мм. Колющий кончик игл имеет угол сужения 45 градусов для обеспечения большей прочности и остроты иглы.  Игла имеет увеличенный ресурс проколов за счет специальной обработки поверхности двойным слоем силикона, что способствует уменьшению трения между иглой и тканями, и облегчает проведение иглы через ткани.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Групповая упаковка (коробка) содержит 36 штук, герметична (полиэтилен),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</si>
  <si>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Шовный хирургический нерассасывающийся материал 5/0 USP 1/2 (18) колющая</t>
  </si>
  <si>
    <t>Шовный хирургический нерассасывающийся материал.Нерассасывающаяся монофиломентная нить из полиамида , с атравматическими иглами из стали  с силиконовым покрытием, в индивидуальной упаковке . В транспортной упаковке по 36 штук. USP (5/0), размер нити 80 см., игла колющая 18 мм.., окружность 1/2 Синтетические нерассасывающиеся хирургические нити состоят из полиамидного монофиламента, могут быть отдельно или с ПРОКЛАДКАМИ различных размеров. Нити имеют цветовую маркировку, окрашены в синий цвет. Данный шовный материал может иметь различный диаметр и длину(USP/EP), а также разное количество в упаковке, поставляться отдельно или с прикрепленными хирургическими иглами из нержавеющей стали различных типов и размеров. Ряд нитей специально несут предварительно установленные прокладки, что расширяет сферу использования. Шовному материалу свойственны прочность, оптимальная эластичность, отсутствие пластической памяти, что гарантирует прочность узлов и минимальную травму тканей</t>
  </si>
  <si>
    <t>Шовный хирургический нерассасывающийся материал 6/0 USP 3/8 (12) колющая</t>
  </si>
  <si>
    <t>Нерассасывающаяся монофиломентная нить из полиамида, с атравматическими иглами из стали  с силиконовым покрытием, в индивидуальной упаковке. В транспортной упаковке по 36 штук. USP (6/0), размер нити 80 см., игла 12 мм.., окружность 3/8 Синтетические нерассасывающиеся хирургические нити  состоят из полиамидного монофиламента, могут быть отдельно или с ПРОКЛАДКАМИ различных размеров. Нити имеют цветовую маркировку, окрашены в синий цвет. Данный шовный материал может иметь различный диаметр и длину(USP/EP), а также разное количество в упаковке, поставляться отдельно или с прикрепленными хирургическими иглами из нержавеющей стали различных типов и размеров. Ряд нитей специально несут предварительно установленные прокладки, что расширяет сферу использования. Шовному материалу свойственны прочность, оптимальная эластичность, отсутствие пластической памяти, что гарантирует прочность узлов и минимальную травму тканей.</t>
  </si>
  <si>
    <t>Шовный хирургический нерассасывающийся материал М 4(1) 75 см</t>
  </si>
  <si>
    <t>Нить стерильная хирургическая, синтетическая, нерассасывающаяся, полифиламентная, изготовленная из алифатического полимера полиамида с восковым покрытием, облегчающим проведение нити через ткани. Используемые материалы не должны иметь антигенных свойств. Нить должна быть окрашена в черный цвет для улучшения визуализации в ране. Метрический размер 4, условный размер 1. Длина нити не менее 70 см и не более 80 см. Количество отрезков нити в стерильном внутреннем вкладыше - 10.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должна содержать наименование шовного материала, его состав, товарный знак производителя (при наличии), наименование производителя, матричный код, каталожный номер (при наличии), условный и метрический размер нити, цвет нити, длину нити, количество нитей; указание о стерильности с указанием метода стерилизации, указание об однократном применении. Нити должны быть уложены по восьмерке в картонном лотке, нити в середине длины  должны быть зафиксированы держателем из фольгированной бумаги, который выведен на отдельную поверхность упаковки для удобства извлечения и избегания спутывания нитей. Картонная упаковка должна иметь специальную отрывную часть для обеспечения удобного захвата держателя</t>
  </si>
  <si>
    <t>Шовный хирургический нерассасывающийся материал М 3( 2/0 ) 75 см.</t>
  </si>
  <si>
    <t>Нить стерильная хирургическая, синтетическая, нерассасывающаяся, полифиламентная, изготовленная из алифатического полимера полиамида с восковым покрытием, облегчающим проведение нити через ткани. Используемые материалы не должны иметь антигенных свойств. Нить должна быть окрашена в черный цвет для улучшения визуализации в ране. Метрический размер 3, условный размер  2/0 . Длина нити не менее 70 см и не более 80 см. Количество отрезков нити в стерильном внутреннем вкладыше - 10.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нитью.Маркировка внутреннего вкладыша должна содержать наименование шовного материала, его состав, товарный знак производителя (при наличии), наименование производителя, матричный код, каталожный номер (при наличии), условный и метрический размер нити, цвет нити, длину нити, количество нитей; указание о стерильности с указанием метода стерилизации, указание об однократном применении. Нити должны быть уложены по восьмерке в картонном лотке, нити в середине длины  должны быть зафиксированы держателем из фольгированной бумаги, который выведен на отдельную поверхность упаковки для удобства извлечения и избежания спутывания нитей. Картонная упаковка должна иметь специальную отрывную часть для обеспечения удобного захвата держателя</t>
  </si>
  <si>
    <t>Нить стерильная хирургическая, синтетическая, нерассасывающаяся, монофиламентная, М 1(5/0) 60 см. Две иглы. Тип игл: Колющая игла с микрозаточкой1/2  окружности, 11 мм длиной</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</si>
  <si>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Длина нити 60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сталь. Иглы колющие, кончик игл (1/32 от длины корпуса иглы) в виде заточенного микроострия для облегчения проникновения игл через кальцинированный участок или плотную стенку сосуда, 1/2 окружности, 11 мм длиной. Иглы имеют конструкцию, увеличивающую надежность их фиксации в иглодержателе  за счет насечек в месте захвата (на внутренней и внешней области иглы.Диаметр тела иглы 0,3556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t>
  </si>
  <si>
    <t>Нить стерильная хирургическая, синтетическая, рассасывающаяся, плетеная изготовленная из Полиглактина  с покрытием,  М 3,5(0) 90 см.  Игла Колющая, 40 мм длиной</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</si>
  <si>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
Нить сохраняет 75% прочности на разрыв IN VIVO через 2 недели, 50% через 3 недели, 25% через 4 недели, срок полного рассасывания 56-70 дней.
Нить обладает антисептическими свойствами для профилактики инфекций области хирургического вмешательства в различных тканях организма,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 MRSE, в период   96 часов после имплантации нити, в концентрации, достаточной для подавления роста данных штаммов микроорганизмов. Концентрация триклозана не более 275 мкг/м указывается в прилагаемой к шовному материалу инструкции. Действие триклозана в зоне подавления роста бактерий S.aureus вокруг нити in-vitro 7 дней.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3,5, условный размер 0. Длина нити  90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Иглы имеют конструкцию, увеличивающую надежность их фиксации в иглодержателе  за счет насечек в месте захвата (на внутренней и внешней области иглы Игла колющая, усиленная, 1/2  окружности, 40 мм длиной. Диаметр тела иглы 1,143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Маркировка одинарной упаковки из фольги содержит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длину иглы, обозначение типа иглы, кривизны иглы, количества игл; информацию о сроке годности, номере партии (серии), изображение иглы в натуральную величину, указание о стерильности с указанием метода стерилизации, указание об однократном применении.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Групповая упаковка (коробка) содержит 36 штук, герметична (полиэтилен или другой материал),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</si>
  <si>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Нить стерильная хирургическая, синтетическая, рассасывающаяся, плетеная изготовленная изПолиглактина с покрытием М 2( 3/0) 75 см. Игла Колюще-режущая, 26 мм длиной</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</si>
  <si>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
Нить сохраняет 75% прочности на разрыв IN VIVO через 2 недели, 50% через 3 недели, 25% через 4 недели, срок полного рассасывания 56-70 дней.
Нить обладает антисептическими свойствами для профилактики инфекций области хирургического вмешательства в различных тканях организма,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 MRSE, в период   96 часов после имплантации нити, в концентрации, достаточной для подавления роста данных штаммов микроорганизмов. Концентрация триклозана не более 275 мкг/м указывается в прилагаемой к шовному материалу инструкции. Действие триклозана в зоне подавления роста бактерий S.aureus вокруг нити in-vitro 7 дней.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2, условный размер 3/0.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- 4310.Иглы имеют конструкцию, увеличивающую надежность их фиксации в иглодержателе  за счет насечек в месте захвата (на внутренней и внешней области иглы. Игла колющая с режущим кончиком острия (1/32 от длины корпуса иглы) для облегчения проведения иглы сквозь плотные фиброзные участки ткани, 1/2  окружности, 26 мм длиной.  Диаметр тела иглы 0,6096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Маркировка одинарной упаковки из фольги содержит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длину иглы, обозначение типа иглы, кривизны иглы, количества игл; информацию о сроке годности, номере партии (серии), изображение иглы в натуральную величину, указание о стерильности с указанием метода стерилизации, указание об однократном применении.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Групповая упаковка (коробка) содержит 36 штук, герметична (полиэтилен или другой материал),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</si>
  <si>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 xml:space="preserve">Нить стерильная хирургическая, синтетическая, рассасывающаяся плетеная изготовленная из Полиглактина  с покрытием,  М3(2/0) 90 см.  Игла Колющая,длиной 26мм  </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</si>
  <si>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
Нить сохраняет 75% прочности на разрыв IN VIVO через 2 недели, 50% через 3 недели, 25% через 4 недели, срок полного рассасывания 56-70 дней.
Нить обладает антисептическими свойствами для профилактики инфекций области хирургического вмешательства в различных тканях организма,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 MRSE, в период   96 часов после имплантации нити, в концентрации, достаточной для подавления роста данных штаммов микроорганизмов. Концентрация триклозана не более 275 мкг/м указывается в прилагаемой к шовному материалу инструкции. Действие триклозана в зоне подавления роста бактерий S.aureus вокруг нити in-vitro 7 дней.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3, условный размер 2/0.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- 4310..Иглы имеют конструкцию, увеличивающую надежность их фиксации в иглодержателе  за счет насечек в месте захвата (на внутренней и внешней области иглы. Игла колющая, кончик иглы уплощен для лучшего разделения тканей, 1/2  окружности, 26 мм длиной. Диаметр тела иглы 0,6604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Маркировка одинарной упаковки из фольги содержит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длину иглы, обозначение типа иглы, кривизны иглы, количества игл; информацию о сроке годности, номере партии (серии), изображение иглы в натуральную величину, указание о стерильности с указанием метода стерилизации, указание об однократном применении.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Групповая упаковка (коробка) содержит 36 штук, герметична (полиэтилен или другой материал), предохраняет содержимое от влаги и дублирует информацию с индивидуальной упаковки. Каждая коробка содержит инструкцию  по медицинскому применению на русском языке.  </t>
  </si>
  <si>
    <t xml:space="preserve">Синтетический нерассасывающийся хирургический шовный материал, изготовленный из политетрафторэтилена, нить USP 3/0, длина 90см, игла колющая, 1/2 окружности, длина иглы 17мм  </t>
  </si>
  <si>
    <t>Политетрафторэтилен (ПТФЭ) шовный, монофиламентный, нерассасывающийся хирургический материал. Не вызывает воспаления, является тромборезистентным. Обеспечивает надежное соединение краев раны. Не имеет памяти. Тканевая реакция минимальная. Цвет нити: белый. Нить USP 3/0, длина 90см, игла колющая, 1/2 окружности, длина иглы 17мм</t>
  </si>
  <si>
    <t>Синтетический нерассасывающийся хирургический шовный материал, изготовленный из политетрафторэтилена, нить USP 4/0, длина 90см, игла колющая, 1/2 окружности, длина иглы 17мм</t>
  </si>
  <si>
    <t>Политетрафторэтилен (ПТФЭ) шовный, монофиламентный, нерассасывающийся хирургический материал. Не вызывает воспаления, является тромборезистентным. Обеспечивает надежное соединение краев раны. Не имеет памяти. Тканевая реакция минимальная. Цвет нити: белый. Нить USP 4/0, длина 90см, игла колющая, 1/2 окружности, длина иглы 17мм</t>
  </si>
  <si>
    <t>Синтетический нерассасывающийся хирургический шовный материал, изготовленный из политетрафторэтилена, нить USP 6/0, длина 75см, игла колющая, 1/2 окружности, длина иглы 13мм</t>
  </si>
  <si>
    <t>Политетрафторэтилен (ПТФЭ) шовный, монофиламентный, нерассасывающийся хирургический материал.  Не вызывает воспаления, является тромборезистентным. Обеспечивает надежное соединение краев раны. Не имеет памяти. Тканевая реакция минимальная. Цвет нити: белый. Нить USP 6/0, длина 75см, игла колющая, 1/2 окружности, длина иглы 13мм</t>
  </si>
  <si>
    <t>Синтетический нерассасывающийся хирургический шовный материал, изготовленный из политетрафторэтилена, нить USP 7/0, длина 75см, игла колющая, 3/8 окружности, длина иглы 10мм</t>
  </si>
  <si>
    <t>Политетрафторэтилен (ПТФЭ) шовный, монофиламентный, нерассасывающийся хирургический материал.  Не вызывает воспаления, является тромборезистентным. Обеспечивает надежное соединение краев раны. Не имеет памяти. Тканевая реакция минимальная. Цвет нити: белый. Нить USP 7/0, длина 75см, игла колющая, 3/8 окружности, длина иглы 10мм</t>
  </si>
  <si>
    <t>Проволка №7</t>
  </si>
  <si>
    <t>нить нерассасывающаяся стальная хирургическая стерильная, монофиламентная, выполнена из хирургической стали.  Метрический размер 9, условный размер 7. Длина нити 45 см. Количество отрезков нити в стерильном внутреннем вкладыше - 4. Каждый отрезок атравматически соединен с иглой.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обратно-режущая, усиленная, 1/2  окружности, 48 мм длиной. Диаметр тела иглы 1,5494 мм. Игла свободно вращается вокруг своей оси для удобства манипуляций.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Внутренний вкладыш представляет собой прямую упаковку из картона, содержащую 4 прямых стерильных отрезка стальной хирургической проволоки. Каждый отрезок атравматически соединен с иглой</t>
  </si>
  <si>
    <t>Эпикардиальные электроды</t>
  </si>
  <si>
    <t>электрод для временной кардиостимуляции M3 (2/0), 60 см. Две иглы из  коррозионностойкого высокопрочного сплава: 1) прямая режущая, длиной 90 мм и 2) колющая игла, 1/2 окружности, длиной 26 мм. Колющая игла имеет конструкцию, увеличивающую надежность ее фиксации в иглодержателе за счет продольных насечек на корпусе. Марка стали - 420. Индивидуальная одинарная стерильная упаковка, защищающая содержимое от влаги. Упаковка (индивидуальная и групповая) содержит полную информацию о наименовании изделия, составе и параметрах для контроля за содержимым после извлечения из индивидуальной упаковки и размещения на стерильном столе</t>
  </si>
  <si>
    <t>Возвратные электроды</t>
  </si>
  <si>
    <t>Электрод пациента возвратный (двухсекционный) для аппарата Форстриад. Рассеивающий Rem-электрод с гидрогелем для взрослых. Электрод паиента возвратный (двухсекционный) для аппарата Форстриад</t>
  </si>
  <si>
    <t>Турникеты кровоостанавливающие</t>
  </si>
  <si>
    <t>Турникетные наборы содержат турникетные трубки бронзового цвета, различной длины. Проволочный проводник включен в наборы. Длина турникетов 17.8 см. (2 красных, 2 голубых, 2 прозрачных, 2 большого наружного диаметра, прозрачных, 1 проводник)</t>
  </si>
  <si>
    <t>Двухступенчатая венозная канюля сплющенные  32/40</t>
  </si>
  <si>
    <t>двухэтапная венозная канюля для применения в венозном оттоке через правое предсердие и нижнюю полую вену одновременно во время операции в условиях искусственного кровообращения до шести часов или менее.  Отдельная конструкция, Открытый и гибкий наконечник, Легко устанавливается, Обтуратор, маркер глубины ввода. Варианты исполнения: СТАНДАРТНОЕ ТЕЛОСЛОЖЕНИЕ, ПЛОСКОЕ ТЕЛОСЛОЖЕНИЕ, размерами 32/40 Fr, 34/46 Fr, 36/46 Fr; 36/51 Fr</t>
  </si>
  <si>
    <t xml:space="preserve">Аортальные канюли   </t>
  </si>
  <si>
    <t>Канюли артериальные с тонкостенным наконечником, удлиненным, цельнолитым, устойчивым к перегибам корпусом и армированными стенками. Эта конструкция позволяет достичь более высокой скорости потока при минимальной разнице давления. Снабжены отметками глубины введения.  Комплектуется ретгенокотрастным шовным кольцом для регулировки глубины введения и интродюссером с дилатирующим наконечником. Коннектор 3/8 (0,95 см) может быть с люер портом и без него. Длина 30,5 см. Размеры: 18 Fr (6.0 мм), 20 Fr (6.7 мм), 22 Fr (7.3 мм), 24 Fr (8.0 мм).</t>
  </si>
  <si>
    <t>Антеградные канюли кардиоплегические</t>
  </si>
  <si>
    <t>канюля корни аорты  предназначена для использования во время искусственного кровообращения для антеградного ввода кардиоплегического раствора и дренирования сердца. Канюля также может быть применена при аспирации воздуха из аорты в конце кардиохирургической процедуры. Длина 150 мм. Размерами 6,0; 7,0; 9,0 фр. Размеры по заявке заказчика.</t>
  </si>
  <si>
    <t>Мешок для забора крови</t>
  </si>
  <si>
    <t>основной мешок 450 или 350мл из медицинского ПВХ; Дополнительный мешок объемом 300 мл и 450 мл с антикоагулянтом; Соединительные трубки ПВХ; Заглушки ПВХ; Игла 16G в защитном колпачке; Пластиковый держатель с иглой для вакуумных пробирок; Мешочек для забора первичной крови из медицинского ПВХ</t>
  </si>
  <si>
    <t>Канюли для устьев коронарных артерии</t>
  </si>
  <si>
    <t>Канюля для перфузии устьев применяется при вводе кардиоплегического раствора непосредственно в коронарную артерию во время операции в условиях искусственного кровообращения. Корзинчатый наконечник, Различная конфигурация, Мягкий штифт из нержавеющей стали. Длина 21 см, с углом наклона 45/90 градусов, размерами 9.00 ; 12,0; 14,0 Fr. Размеры по заявке заказчика.</t>
  </si>
  <si>
    <t>Стабилизатор миокарда</t>
  </si>
  <si>
    <t>Стабилизатор тканей миокарда. Стабилизатор миокарда для операции на работающем сердце. Стабилизатор тканей миокарда. Возможность регулировать изгиб ножек стабилизатора по кривизне контура сердца. Уникальный механизм для раздвигания тканей облегчает доступ к месту анастомоза. Уникальная подвижность тела стабилизатора наряду с жесткостью фиксации, позволяет расположить его без помех для деятельности хирурга. Низкопрофильная конструкция лапок с присосками и тела стабилизатора обеспечивают максимальную визуализацию операционного поля. Используемый в конструкции принцип истинно вакуумной стабилизации тканей, позволяет обеспечить доступ к
любому сосуду на любой поверхности сердца. Прозрачные, низкопрофильные лапки присосок улучшают видимость в месте анастомоза, а их гибкость обеспечивает надежность фиксации в любом месте поверхности сердца. Стабилизатор можно закрепить на любом стернальном ранорасширителе. Прибор разового использования..</t>
  </si>
  <si>
    <t>Оксигенатор</t>
  </si>
  <si>
    <t xml:space="preserve">Оксигенатор с мембраной из микропористого полого волокна со встроенными теплообменником и воздушным фильтром. Оксигенатор имеет покрытие - фосфорилхолин. Изделия с покрытием из фосфорилхолина используются, когда требуется магистраль крови с покрытием. Покрытие из фосфорилхолина улучшает совместимость изделия с кровью посредством уменьшения адгезии тромбоцитов к поверхностям с покрытием. 
Кровоток: 2,0-8,0 л/мин. Минимальная скорость потока крови (на макс. время до 2 часов) -  0,5 л/мин. Комбинированный поток крови 8 л/мин. Динамический объем заполнения: 445 мл. Статистический объем заполнения (среднее значение «оксигенирующий модуль + теплообменник»): 219 мл. Остаточный объем крови (среднее значение «оксигенирующий модуль + теплообменник»): 127 мл.
Секция мембраны:
Тип материала: Микропористый полипропилен. Площадь поверхности: 1,75 м2. Тип материала корпуса – Поликарбонат.
Секция теплообменника: 
Тип материала корпуса – Полиуретан. Площадь поверхности – 0,4 м2.
Венозный резервуар:
Максимальный объем венозного резервуара – 4500 мл. Максимальный рабочий объем – 4000 мл. Минимальный рабочий объем – 150 мл.
Материал венозного фильтра: Полиэфир экранного типа, размер пор 41 μм. Биосовместимое покрытие: Фосфорилхолин. Противопенное тело: Полиуретановая губка. Противопенное вещество: Противопенное средство на основе силикона. Средства фильтрации: 41 μм полиэстерный внешний экран +120 μм, внутренняя полиэстерная сетка.
Секция кардиотомного резервуара: Противопенное тело: Полиуретановая губка. Противопенное вещество: Противопенное средство на основе силикона. Средства фильтрации: 41 μм полиэстерный экран.
Жесткий венозный резервуар представляет собой жесткий венозный резервуар со встроенным кардиотомным фильтром и возможностью секвестрации активированной крови всасывания с последующей ее обработкой при помощи оборудования для аутотрансфузии. Жесткий венозный резервуар имеет покрытие фосфорилхолин. Изделия с покрытием фосфорилхолин используются, когда требуется магистраль крови с покрытием. Покрытие из фосфорилхолина улучшает совместимость изделия с кровью посредством уменьшения адгезии тромбоцитов к поверхностям с покрытием. Секвестрация и обработка активированной крови всасывания уменьшает воспалительную реакцию пациента и повышает эффективность покрытия из фосфорилхолина. МАКС ВМЕСТИМОСТЬ (прибл.) 4500 мл МАКС РАБОЧИЙ УРОВЕНЬ (прибл.) 4000 мл - секция неактивированной крови 2700 мл - секция активированной крови 1300 мл МИН. РАБОЧИЙ УРОВЕНЬ 150 мл
МАКС СКОРОСТЬ ПОТОКА КРОВИ - венозная кровь 8 л/мин - венозная и неактивированная кровь всасывания 8 л/мин - всасывание через каждый порт секции неактивированной крови 0,75 л/мин - всасывание через секцию активированной крови 4 л/мин - комбинированный поток крови 8 л/мин МИНИМАЛЬНАЯ СКОРОСТЬ ПОТОКА КРОВИ 2 л/мин МИНИМАЛЬНАЯ СКОРОСТЬ ПОТОКА КРОВИ (продолжительность макс. 2 часа) 0,5 л/мин
СЕКЦИИ ФИЛЬТРАЦИИ Венозная и неактивированная кровь всасывания - Противопенное тело Полиуретановая губка
- Противопенное вещество Пеногаситель С на основе силикона - Средства фильтрации 41 μм внешний полиэфирный экран + 120 μм внутренняя полиэфирная сеть Активированная кровь всасывания при кардиотомии
- Противопенное тело Полиуретановая губка - Противопенное вещество Пеногаситель С на основе силикона
- Средства фильтрации 41 μм полиэфирный экран КОНФИГУРАЦИЯ ПОРТОВ Секция для венозной и неактивированной крови всасывания - Венозный вход 1/2” — вращение на 360° - Отбор образцов крови 1 охватывающий люэровский коннектор - Ввод лекарственных препаратов 2 охватывающих люэровских коннектора +вспомогательных
- Входы всасывания 2 x 1/4” фильтруемый - Быстрое заполнение 1 x 1/4” фильтруемый - Порты для лекарственных препаратов 4 фильтруемых охватывающих люэровских коннектора Секция активированной крови при кардиотомии
- Входы всасывания 3 фильтруемых входа 1/4–3/8” - Быстрое заполнение 1 x 1/4” фильтруемый
- Порты для лекарственных препаратов 2 фильтруемых охватывающих люэровских коннектора - Дренаж грудной клетки 1 x 3/8” фильтруемый Без фильтрации - Порт для аутотрансфузии 1 горизонтальный 1/4” - Вентиляция / вакуум 1 горизонтальный 1/4” - Вспом./аварийный кардиотом. рез. 1 вертикальный 3/8” - Выход крови Вертикальный 3/8”
- Вход крови оксигенатора 3/8" - Выход крови оксигенатора 3/8" - Вход газа 1/4" - Выход газа 1/4"
- Люэровский порт для капнографии на выходе газа Охватывающий люэровский коннектор - Кардиоплегия Охватывающий коннектор с клапаном - Отбор проб артериальной крови Охватывающий люэровский коннектор
  Температура артериальной крови Байонетный фитинг, совместимый с YSI - Вход-выход воды 2 охватываемых соединения типа Хансен 
</t>
  </si>
  <si>
    <t>Набор кардиохирургического белья</t>
  </si>
  <si>
    <t xml:space="preserve">1 шт- Защитное покрытие: на стол 137х180см.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
1 шт-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рифленого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1 шт- Простыня Т-образной формы с опцией раскладных крыльев, размером 274х203х320см. Простынь сделана из гидрофильный нетканый материал плотностью не менее 65 грамм на м2. На простыне имеются две операционные зоны, которые клеятся к телу с помощью адгезивной пленкой. Операционная зона груди составляет размером в длину 38 см, в ширину 30.5 см и нижняя операционная зона (для ног) размером в длину 96.5 см, в ширину 56 см. Расстояние между верхней и нижней операционной зоны 15.25 см. Операционная зона имеет усиление, размером в длину 216 см, в ширину 101.6 см. Так же операционная зона имеет раскрываемые карманы со способом крепления типа липучек с левой и с правой стороны, размер кармана в длину 157.5 см, в ширину 23 см, общее количество карманов 2, по 1 на каждой стороне,. В дополнении идет крючок-лист для фиксации с верхней стороны с 4-мя отверстиями для фиксации анестезиологической части, также 2 крючка для фиксации в нижней части с 2-мя отверстиями в каждой боковой фиксации. Раскладные крылья с левой и правой стороны длиной 152.4 см. Все швы соединены процедурой термического склеивания и сварки, чтобы защитить структуру простыни и обеспечить стабильную прочность. Простыня имеет маркировку с обозначением положения простыни к пациенту.
1 шт. - Простыня одноразовая 100x100cm с клейким краем 5 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3шт. - Полотенце хирургическое синее. Полотенце размером в длину 61 см ±2см, в ширину 42 см±2, сделано из 100% хлопка.
1 шт- Чаша 500 мл, (синяя). Чаша синяя 500 мл из полипропилена медицинского класса, не содержит диэтилгексилфталат, не содержит латекс, не содержит поливинилхлорид. Общий диаметр 128 ± 1.5 мм, общая высота 60 ± 1.5 мм. Высота верхней границы составляет 4± 1.5 мм.
1 шт- Чаша 250 мл, (синяя).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55 ± 1.5 мм. Высота верхней границы составляет 5± 1.5 мм.
1 шт- Скальпель # 11 без ручки. Лезвия из нержавеющей стали для хирургических процедур, без ручки, лезвие заточены из углеродистой стали и изготовлены из шведской нержавеющей жаропрочной стали. Вид #11
1 шт- Скальпель # 15 без ручки. Лезвия из нержавеющей стали для хирургических процедур, без ручки, лезвие заточены из углеродистой стали и изготовлены из шведской нержавеющей жаропрочной стали. Вид #15
1 шт- Скальпель # 22 без ручки. Лезвия из нержавеющей стали для хирургических процедур, без ручки, лезвие заточены из углеродистой стали и изготовлены из шведской нержавеющей жаропрочной стали. Вид #22
20 шт- Набор салфеток, нерентгенконтрастные 10х10 см. Салфетки нерентгеноконтрастные 10x10см, сделаны из марли 12 слоев.
10 шт- Набор салфеток, рентгенконтрастные 30х30 см. Хирургические рентгенконтрастные салфетки размером 30 см на 30 см, сделаны из марли. Салфетки сложены 4 слоя, с боку имеет рентгеноконтрастную петлю синего цвета.
10 шт- Набор салфеток, рентгенконтрастные 45х45 см. Хирургические рентгенконтрастные салфетки размером 45 см на 45 см, сделаны из марли. Салфетки сложены 4 слоя, с боку имеет рентгеноконтрастную петлю синего цвета.
1 шт. – Шовный материал. Нить хирургическая рассасывающаяся, полигликолид, длиной 75 см, цвет фиолетовый, игла колющая, изогнутая 1/2 длиной 30 мм.
1 шт- Ручка Коагулятора 320 см. Коагулятор с наконечником Cut-Coag контроль упора для пальцев. Имеет стандартное одноразовое лезвие. Изготовлен из высококачественного прочного пластика, без латекса. Длина карандаша - 145мм. Трёхполюсная высокая гибкость. Общая длина - 320см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силиконовое кольцо, которое не допускает попадания жидкости для предотвращения поражения электрическим током. Разъем типа Valleylab позволяет использовать карандаши со всеми видами электрохирургических операций.
1 шт- Очиститель наконечника коагулятора. Очиститель наконечника коагулятора - абразивная, рентгеноконтрастная губка используются во время электрохирургических процедур для удаления остаточного материала с кончика коагулятора. Рентгеноконтрастность гарантируется заметностью при рентгене во время операции. Очиститель имеет на обратной стороне клейкую поверхность, которая обеспечивает фиксацию на операционной простыне. Очиститель размером 50х50 мм, толщиной 6 мм.
1 шт- Y – коннектор. Y Connector 1/4-1/4-1/4 из прозрачного материала для визуального контроля. Соединение имеет разветвление 58° на одном конце. Имеет три отверстия диаметром 7.21мм с уширениями для надежной фиксации трубок.
1 шт- Петли для сосудов (синии). Сосудистые петли из 100% медицинского силикона, голубого цвета, мягкий и гладкий материал. Не впитывает жидкость. Нетоксичен и не содержит латекса. Размеры: 2.5х1.0мм. Длина петли: 45 см. Силиконовые рентгеноконтрастные держатели для выделения сосудов, артерий, вен, сухожилий и нервов, мочеточника и других тканей во время операции. В упаковке 2 шт.
1 шт- Дренажная банка 2300 мл. Дренажная система грудной клетки для непрерывного дренажа воздуха или жидкости из плевральной полости или общей торакальной области. Объем: 2300 мл. Система имеет возможность регулирования количества всасывания, которое прикладывается к плевральной полости от водяного столба. Система позволяет отрицательное давление от -5 до -20cm. Контроль всасывания будет закрыт крышкой для утилизации. Система имеет возможность размещения 2 аспирационных катетера одновременно для того, чтобы получать выход жидкости и общий контроль, в одно и то же время, в разных камерах с равной шкалой. Система может работать с двумя: одинарным и двойным дренажами. Система имеет регулятор управления громкостью всасывания. Система имеет блокировку воды 2 см, и простой порт для иглы чтобы контролировать переполненность гидрозатвора. В дополнение, система имеет порт для взятия пробы/образца. Высокоэффективный механизм "анти-изгиб» для предотвращения перекручивания трубки от пациента. Система имеет отрицательный индикатор давления и кнопки ручного фиксатора, чтобы управлять ситуацией, во время работы. Система имеет встроенный автоматический клапан высокого давления. Система может работать как в активном, так и в пассивном режиме. Дренажная банка имеет воронку для легкого вливания воды внутрь. К системе прилагается дополнительная всасывающая трубка, которую в случае необходимости можно подключить к пациенту. Второй всасывающий канал закрыт синим клапаном для того, чтобы применить его к работе, необходимо удалить колпачок. Система имеет клапан/затворку против выплеска жидкости и встроенный воздушный фильтр для того, чтобы предотвратить распространение бактерий. Систему можно ставить на пол, закрепить на кровати или пациенту можно переносить с помощью ручки на системе. Оба гидрозатвор и камера контроля всасывания жидкости идентифицируются полосой синего цвета показывающий цвет на воде.
1 шт- Мочеприемник. Мочеприемник - изготовлены из медицинского поливинилхлорида (ПВХ), не пропускающего запах. Обьем 500 мл. Используются для сбора мочи и определения почасового диуреза. Измерительная шкала: от 4мл до 500мл+/- 25 мл. Мочеприемник имеет встроенный опорожняющий колпачок отверстием 9.5мм, сегмент переполнения, обратный клапан предотвращает вытекание мочи обратно в урологический катер, что исключает возможность распространения инфекции. Eмкость для мочи в виде пластикового мешка объемом 2.6л градацией с шагом по 100мл от100мл до 2600мл с опорожняющим колпачком и механической защелкой трубки мешка. Также в трубке мочеприемника встроен порт для отбора проб шприцом без иглы. Дренажная трубка длиной 110 см подсоединения к катетеру. Дренажная трубка устойчива к перегибам и защищают от протекания, диаметр 9-10мм. Трубка должна иметь зажим для перекрывания света. Стерильный, однократного применения. Крепления мочеприемника двумя способами: пластиковые кранштейны и мягкий/гибкий шнур длиной не менее 70см.
1 шт- Катетер дренажный: угловой32 FR. Дренажный катетер для дренажа грудной клетки, сделан из поливинилхлорида высокого качества, что обеспечивает биосовместимость и термопластичноть, тип - угловой, имеет рентгеноконтрастную полосу по всей длине. Градуированная шкала глубиной 2 см. Проксимальный конец имеет наконечник в виде колпачка, что позволяет легкое введение катетера через ткань и намного легкий захват с щипцами. Внутренний диаметр 7.5 мм, внешний диаметр 10.7 мм. Катетер имеет 5 овальных отверстия для всасывания для того, чтобы обеспечить лучшее очищение жидкости и расположенная на разных сторонах катетера для предотвращения застревания ткани в отверстиях. Идет с градуированным коннектором для того, чтобы соответствовать к многократной системе всасывания. Имеется ступенчатый адаптер. Назначение: применяется для интраоперационного дренирования плевральной полости в торакальной и кардиохирургии. Размеры: Fr 32. Длина 45 см, Открытый проксимальный конец катетера и боковые отверстия обеспечивают надежность дренирования плевральной полости.
1 шт- Катетер дренажный: прямой 32 FR. Дренажный катетер для дренажа грудной клетки, сделан из поливинилхлорида высокого качества, что обеспечивает биосовместимость и термопластичноть, тип - прямой, имеет рентгеноконтрастную полосу по всей длине. Градуированная шкала глубиной 2 см. Проксимальный конец имеет наконечник в виде колпачка, что позволяет легкое введение катетера через ткань и намного легкий захват с щипцами. Внутренний диаметр 7.5 мм, внешний диаметр 10.7 мм. Катетер имеет 5 овальных отверстия для всасывания для того, чтобы обеспечить лучшее очищение жидкости и расположенная на разных сторонах катетера для предотвращения застревания ткани в отверстиях. Идет с градуированным коннектором для того, чтобы соответствовать к многократной системе всасывания. Имеется ступенчатый адаптер. Назначение: применяется для интраоперационного дренирования плевральной полости в торакальной и кардиохирургии. Размеры: Fr 32. Длина 45 см, Открытый проксимальный конец катетера и боковые отверстия обеспечивают надежность дренирования плевральной полости.
1 шт- Катетер Фолея 2-ходовой. Изготовлен из медицинского силикона. Конец упрочненный, гладкий; переход от баллона к кончику плавный; баллон имеет ребристую структуру для поддержания формы, а также для полного выпускания воздуха и легкого удаления катетера. Цветовая маркировка разьемов для точного определения размера. Удобный замковый соединитель для надежного крепления кабелей. Диаметр 16 Fr. Общая длина катетера:440 мм закрытый конец, 2 боковых отверстия. Симметричный прочный баллон (объем баллона:5 мл). Встроен температурный датчик для мониторинга внутрипузырной температуры.
1 шт- Наконечник отсоса. Наконечник отсоса с шарикообразным наконечником (типа Crown), не вентилируемый, сделан из материала стирол-бутадиенового сополимера. Наконечник имеет 2 угла: дистальный и проксимальный, дистальный угол 165°+/-5° и проксимальный угол 150° -/+5. Ручка длиной 115 мм. Светло-голубого цвета.
1 шт- Трубка отсоса одноразовая. Аспирационная трубка сделана из поливинилхлорида материала с общей длиной 350 см., длина стандартного коннектора 54 мм. Внутренний диаметр соединительной трубки 5.6 мм, наружный диаметр соединительной трубки 8.2 мм. Коннектор синего цвета. Предназначена для соединения аспирационного наконечника с хирургическим аспиратором.
2 шт. - Халат Усиленный 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не менее 45 грамм на м2 плюс нетканый материал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L.
 3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XL.
1 шт- Пертчатки: неопудренные 6,5. Перчатки хирургические латексные одноразовые, коричневые, неопудренные, размером 6.5.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Пертчатки: неопудренные 7,0. Перчатки хирургические латексные одноразовые, коричневые, неопудренные, размером 7.0.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5 шт- Пертчатки: неопудренные 7,5.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шт- Пертчатки: неопудренные 8,0. Перчатки хирургические латексные одноразовые, коричневые, неопудренные, размером 8.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В упаковке Стикер - Этикетка на процедурный комплект прямоугольную форму из полуглянцевой самоклеящейся бумаги. В передней части кроме основной информации, также имеется 2-4 отрывных стикера, которых указываются номер продукта и номер серии производителя продукта.
Метод стерилизации: этиленоксидом.
</t>
  </si>
  <si>
    <t>Костный воск</t>
  </si>
  <si>
    <t>хирургический воск для остановки кровотечения из костных тканей. Хирургический воск является нерассасывающимся стерильным хирургическим материалом, состоящим из следующих компонентов:белый (отбеленный) пчелиный воск PhEur 75% по массе, парафин восковой DAB/BP 15% по массе, пальмитат изопропила DAB 10% по массе. Хирургический воск имеет белый цвет и поставляется в твердом виде в прямоугольных пакетах по 2,5г</t>
  </si>
  <si>
    <t>Лигирующая клипса Титановая</t>
  </si>
  <si>
    <t>Для имеющихся в наличии клипаторов. Материал-титан. Форма сечения клипсы- в виде сердца, обеспечивающая дополнительную надежность крепления клипсы на сосуде. Форма внутренней поверхности - суглублением по всей длине, придающим устойчивость и противостояние соскальзыванию. Тип поперечного профиля-с поперечными каналами, сохраняющими микроциркуляцию сосудистой стенки. Способ крепления в картридже при помоще микровыступов в верхней части картриджа. Очистка и промывка клипатора-при помощи широкого раскрытия губок. Строгое сохранение размеров, допусков и свободного хода губок клипатора. Цветовая маркировка картриджа и клип аппликатора-красная либо синяя. Количество клипс в картридже не меннее 6  штук. Количество картриджей в упаковке не менее 30 штук</t>
  </si>
  <si>
    <t>Антимикробная разрезаемая хирургическая пленка, стерильная, размер 56 см х 60 см</t>
  </si>
  <si>
    <t>Стерильная операционная разрезаемая пленка из полиэфира, толщиной не более 0,025 мм. Пленки хирургические предназначены для использования в качестве разрезаемых пленок длительного антимикробного действия. Хирургический разрез проводится непосредственно через разрезаемую пленку, которая создает стерильную поверхность в области операционного поля. разрезаемые антимикробные хирургические пленки содержат антимикробный компонент (йод) в составе адгезива, которым покрывается пленка, йод также придает пленке антистатический эффект. Адгезивный слой нанесен только на разрезаемую часть пленки. Края пленки, на которые не нанесен адгезивный слой-бесцветные. Пленка хирургическая обладает свойствами паропроницаемости, прилегаемости и некоторой растяжимости, что позволяет накладывать ее на рельефные участки тела. Антисептик, который входит в состав клея пленок эффективен для подавления роста микроорганизмов, часто вызывающих инфекции в области хирургической раны: MRSA; S.aureus MRSA, S. epidermidis MRSE, E. faecalis VRE, E. faecium, MDR S, pyogenes, E. cloacae (Enterococcus spp), E. coli, K. pneumoniae, P. aeruginosa, S. marcescens, S. pyogenes (Hemolytic strep.), P. aeruginosa, P. vulgaris, E. coli, E. faecalis, K. pneumonie, B. peapacia, C. Albicans; Corynebacterium sp. Пленка размещена на прокладке с обработкой  силиконом и имеет бумажную прокладку. Пленка размещена на вощенной бумаге, завернута внутрь, дополнительно сверху завернута в вощенную бумагу, для сохранения качества пленки. Края пленки по длине-бесцветные, полупрозрачные без адгезива по краям для наложения на операционное поле. Размер разрезаемого операционного поля (желтого цвета)  56 см х 60 см. двойная упаковка-индивидуальная-фольга, общая -картон. Количество штук в упаковке 10, для удобства использования, в заводской коробке 4-и упаковки для дополнительной защиты от воздействий окружающей среды при транспортировке. Метод стерилизации-радиацией, как наиболее щадящей для данного ИМН. Не содержит латекса</t>
  </si>
  <si>
    <t>гемостатические салфетки</t>
  </si>
  <si>
    <t>стерильный местный рассасывающийся гемостатическиймонокомпонентный материал на основе окисленной регенерированной целлюлозы, выполненный из древесного сырья, что позволяет сохранять достаточную прочность и структуру материала после соприкосновения с кровью для возможного репозиционирования продукта. Представляет собой абсорбируемую вязаную ткань плотного плетения. При контакте материала с кровью должна создаваться кислая среда, при которой подавляется рост и развитие основных возбудителей раневой инфекции (являющимися нейтрофилами, согласно классификации микроорганизмов, основанной на кислотности среды) - Staphylococcusaureus, в т.ч.MRSA; Staphylococcusepidermidis, в т.ч. MRSE; Escherichiacoli; Pseudomonasaeruginosa; Enterococcus, в т.ч. VRE; устойчивые к пенициллину Streptococcuspneumoniae; Micrococcusluteus; Streptococcuspyogenes, группа А;  Streptococcuspyogenes, группа В; Streptococcussalivarius; Branhamellacatarrhalis; Bacillussubtilis; Proteusvulgaris; Corynebacteriumxerosis, Mycobacteriumphlei; Clostridiumtetani; Clostridiumperfringens; Bacteroidesfragilis; Klebsiellaaerogenes; Lactobacillussp.; Salmonellaenteritidis; Shigelladysennteriae; Serratiamarcescens; Enterobactercloacae; Pseudomonasstutzeri; Proteusmirabilis. Приведенный выше список штаммов патогенов должен быть подтвержден доказанным бактерицидным эффектом и должен быть указан в прилагаемой к продукту инструкции. Материал полностью рассасывается в течение 7-14 дней. Материал должен быть предназначен для остановки капиллярных, венозных и слабых артериальных кровотечений во многих областях хирургии, в частности,  при геморроидэктомии, имплантации васкулярных протезов, биопсиях, операциях на легких, в челюстно-лицевой хирургии, при резекции желудка, операциях на горле и носе, операциях на паренхиматозных органах, гинекологических операциях, при операциях на щитовидной железе, в нейрохирургии, особенно цереброваскулярной, при пересадке кожи, при лечении поверхностных ран. Размер 7,5 см x 10 см.Регистрационное наименование: Материал хирургический гемостатический рассасывающийся стерильный размерами (см): 7.5х10</t>
  </si>
  <si>
    <t>Фетровая прокладка, изготовленная из политетрафторэтилена (ПТФЭ), мягкая, 25*150 мм</t>
  </si>
  <si>
    <t>Фетровая прокладка, изготовленная из политетрафторэтилена (ПТФЭ), мягкая, 25*150 мм Толщина слоя ПТФЭ - 1.6 мм.  Биоинертна, благодаря свойствам ПТФЭ не подвергается резорбции in vivo. Предназначена для механической поддержки швов и равномерного распределения нагрузки на ткани. Тромборезистентность, отсуствие воспалительной реакции, минимальная тканевая реакция</t>
  </si>
  <si>
    <t>Оксигенатор для ЭКМО</t>
  </si>
  <si>
    <t>Тип оксигенатора - Мембранный, половолоконный. Форма оксигенатора - основанная на теле вращения. Полые волокна - Микропористый полипропилен внутренний/наружный диаметр  280/380 мкм. Площадь газообмена(м.кв.) - не менее 1,9. Циркуляция крови - вертикальная. Объем заполнения - не менее 275 мл. Скорость кровотока - 1-7 л/мин. Сопротивление кровотоку при 6 л/мин - не более 150 мм рт.ст. Порты входа и выхода - 3/8”. Порт кардиоплегический - резьбовый коннектор DIN EN 1283. Порт рециркуляции - резьбовый коннектор DIN EN 1283. Теплообменник оксигенатора - интегрированный. Эффективность теплообмена при 6 л/мин - не более 0,63. Материал - полиэстер. Тип материала - полые волокна. Площадь теплообмена (м.кв.) - не менее 0,45. Наличие системы безопасности. полностью прозрачный корпус, доступность осмотра со всех сторон. Наличие дренажа воздуха из венозной камеры оксигенатора. Наличие дренажа воздуха из артериальной камеры оксигенатора. Количество шунтов оксигенатора - не менее 5</t>
  </si>
  <si>
    <t xml:space="preserve">Стерилизующие касеты </t>
  </si>
  <si>
    <t>Стерилизующий агент кассета 7 циклов. Расходные материалы для Низкотемпературного плазменного стерилизатора PURE-50. В коробке не менее 5 кассет</t>
  </si>
  <si>
    <t>повязка адгезивная для закрытия ран, гипоаллергенная размером: 10смх35см</t>
  </si>
  <si>
    <t>стерильная повязка для ран на основе  нетканного полиэстера с нанесенным гипоаллергенным водоотталкивающим клеем и неприлипающей  впитывающей прокладкой. Размером 10смх35см</t>
  </si>
  <si>
    <t xml:space="preserve">Интракоронарные шунты </t>
  </si>
  <si>
    <t>Для сохранения коронарного кровотока при наложении анастомоза. Утолщенные кончики, мягкая силиконовая конструкция, линия сгиба посредине, рентгеноконтрастность, прозрачность. Размер 1,0 мм-3,0 мм</t>
  </si>
  <si>
    <t>Одноступенчатая венозная канюля</t>
  </si>
  <si>
    <t>Венозная канюля предназначена для выпуска венозной крови из правого предсердия и полой вены. Армированный с большим наконечником, размерами: 20 Fr, 22 Fr, 24 Fr; 26 Fr, 28 Fr, 30 Fr; 32 Fr, 34 Fr, 36Fr. Отдельная конструкция, Открытый и гибкий наконечник, Легко устанавливается, Маркер глубины ввода. Длина 390 мм. Размеры по заявке заказчика</t>
  </si>
  <si>
    <t xml:space="preserve">Бедреная канюля аортальная </t>
  </si>
  <si>
    <t xml:space="preserve">Эти канюли могут быть легко и безопасно введены чрескожным доступом по методу Сельдингера или с помощью хирургического надреза. Канюли произведены из биологически совместимого полиуретана. Их тонкие стенки обеспечивают оптимальный кровоток с минимальным падением давления. Все канюли армированы для гарантии высокой гибкости и устойчивости к перегибам, особенно при долгосрочном использовании.
Армирован плоской проволокой для самых тонких стенок и самых высоких скоростей потока. Усиленные боковые отверстия для снижения риска перегиба. 
Блокирующий механизм удерживает интродьюсер на месте во время введения. Оптимизированный переход между интродьюсером и кончиком канюли. Метки глубины для контроля глубины вставки, стопорное кольцо для определения максимальной глубины вставки. Избирательно закаленный проксимальный корпус канюли снижает риск перекручивания после введения. Размеры: 15Fr, 17Fr, 19Fr, 21Fr, 23Fr Длина: 15 см, 23 см Боковые отверстия: 2 шт Длина перфорации: 1 см
Коннектор: 3/8 
</t>
  </si>
  <si>
    <t>Бедренная канюля венозная</t>
  </si>
  <si>
    <t xml:space="preserve">Эти канюли могут быть легко и безопасно введены чрескожным доступом по методу Сельдингера или с помощью хирургического надреза. Канюли произведены из биологически совместимого полиуретана. Их тонкие стенки обеспечивают оптимальный кровоток с минимальным падением давления. Все канюли армированы для гарантии высокой гибкости и устойчивости к перегибам, особенно при долгосрочном использовании.
Армирован плоской проволокой для самых тонких стенок и самых высоких скоростей потока. Усиленные боковые отверстия для снижения риска перегиба.  Блокирующий механизм удерживает интродьюсер на месте во время введения. Оптимизированный переход между интродьюсером и кончиком канюли. Метки глубины для контроля глубины вставки, стопорное кольцо для определения максимальной глубины вставки. Избирательно закаленный проксимальный корпус канюли снижает риск перекручивания после введения. Размеры: 19Fr, 21Fr, 23Fr, 25Fr, 29Fr Длина: 38 см, 55 см Боковые отверстия при длине 38 см: 19Fr – 12 шт, 21Fr – 12 шт, 23Fr – 16 шт, 25Fr – 20 шт Боковые отверстия при длине 55 см: 21Fr – 20 шт, 23Fr – 20 шт, 25Fr – 24 шт, 29Fr – 32 шт Длина перфорации при длине 38 см: 10 см Длина перфорации при длине 55 см: 20 см Коннектор: 3/8 
</t>
  </si>
  <si>
    <t xml:space="preserve">Индикаторные полоски (250шт в упаковке) </t>
  </si>
  <si>
    <t>химический индикатор – полоска,не менее  250 штук, в упаковке. Расходные материалы для Низкотемпературного плазменного стерилизатора PURE-50</t>
  </si>
  <si>
    <t>химический индикатор – лента. Расходные материалы для Низкотемпературного плазменного стерилизатора PURE-50</t>
  </si>
  <si>
    <t>Губка коллагеновая кровоостанавливающая рассасывающаяся с гентамицином  (размер 5х20 см)</t>
  </si>
  <si>
    <t>Рассасывающаяся, стерильная, гемостатическая коллагеновая губка с гентамицином. На 1 см2 губки толщиной 0,5 см содержит коллагена из лошадиных сухожилий 2,8 мг, гентамицина сульфата 2 мг, что соответствует 1,10–1,43 мг гентамицина. Рассасывается в течение 1-8 недель. Обладает Свойствами: гемостатическими, рассасывающимися, с антибактериальной защитой (аминогликозид- сульфат гентамицина), гибкий, идеально подходит для фибринового клея, хорошо поглощает влагу. Устойчивая структура и эластичность. Биосовместимость, антигеность. Биологическая матрица. Остеокондуктивная. Область применения: в полостных дефектах и других остаточных полостях во время хирургических операций, развившихся вследствие пилонидального синуса, может применяться с целью гемостаза в чистой раневой полости, раневой полости с возможным загрязнением, в том числе при диффузном капиллярном, артерио-венозном, артериальном или венозном кровотечениях, при обширном капиллярном кровотечении из паренхиматозного органа, а также в качестве вспомогательного средства при проведении других процедур, направленных на обеспечение гемостаза. Может быть использован вместе с фибриновым клеем, и шовным материалом. Размер:1 губка - 5см x 20см x 0,5 см содержит: коллагеновые волокна лошадиного происхождения: 280 мг; Гентамицина сульфат: 200 мг, включая 110 – 143 мг гентамицина. Стерилизация оксидом этилена. В упаковке 5 губок</t>
  </si>
  <si>
    <t xml:space="preserve">Силиконовые канюли для устьев коронарной артерии </t>
  </si>
  <si>
    <t>Канюли имеют рентгеноконтрастный наконечник, соединенный с прозрачным корпусом, с отдельной дренажной линией. Дополнительные возможности при использовании данной канюли должны включать: мониторинг давления в корне аорты, дренирование левых отделов сердца. Все канюли должны быть снабжены стальной иглой-интродюсером. Длина 14.0 см. Стандартный наконечник и стандартный интродюсер.  14 ga (7 Fr.), 12 ga (9 Fr.), 16 ga (5 Fr.).</t>
  </si>
  <si>
    <t xml:space="preserve">Адаптер для коронарных артерии </t>
  </si>
  <si>
    <t>Адаптер У-образный для коронарной перфузии. Переходник с луер-портом "мама" на одиночной трубке, с луер-портом  "папа" на кардиоплегической приточной трубке и гладким коннектором  на дренажной трубке. Кардиоплегическая приточная и дренажная трубки имеют белые  по цвету зажимы. Общая длина 12" (30,5 см).</t>
  </si>
  <si>
    <t xml:space="preserve">Перикардиальная заплата </t>
  </si>
  <si>
    <t xml:space="preserve">Перикардиальная заплата с антикальцификационной обработкой блокирует остаточные альдегиды, снижая антигенность и цитотоксичность, противостоит кальцификации и способствует быстрому связыванию, тщательному заживлению с покрытием эндотелиальных клеток, Улучшенная эндотелизация усиливает реконструкцию или восстановление, помогая уменьшить кальцификацию и другие дегенерации. Бычий перикард обеспечивает улучшенную обработку и возможность наложения швов по сравнению с синтетическими заплатами. Прочность тканей, фиксированных глутаральдегидом, повышает долговечность и помогает противостоять нежелательным изменениям, такие как сморщивание заплаты и образование аневризмы, даже при стрессовых операциях. Мягкая, податливая ткань соответствует анатомии и прикрепляется к месту с минимальной утечкой по линии шва. Гибкие и надежные заплаты, обеспечивают высокую биосовместимость и длительную работоспособность. Антикальцификационная обработка улучшает оздоровление тканей, повышает биосовместимость и долговременную стабильность. Отсутствие необходимости промывания позволяет экономить время в течение операции. ПОДХОДИТ ДЛЯ ШИРОКОГО ДИАПАЗОНА ВОССТАНОВЛЕНИЕ СЕРДЕЧНОЙ И СОСУДИСТОЙ СИСТЕМ: Кольцевая реконструкция, реконструкция при эндокардите, реконструкция дефектов перегородки, увеличение корня аорты, другие операции на сосудах. 
Размер: 2*5, 4*5, 5*10, 9*14 см. Толщина: 0.20-0.40, 0.15-0.25, 0.20-0.40, 0.20-0.40 мм.
</t>
  </si>
  <si>
    <t>Выкусыватель аорты (Панч) 4,0 мм</t>
  </si>
  <si>
    <t xml:space="preserve">Перфоратор корня аорты (выкусыватель) Для получения отверстий в стенке аорты для проксимального анастомоза, острые режущие кромки для получения ровных краев отверстия, конический
наконечник для легкого введения, два варианта длины ручки (стандарт и удлиненная). Размеры: 2,50 - 6,0 мм.
</t>
  </si>
  <si>
    <t>Турникеты венозные</t>
  </si>
  <si>
    <t>Турникетные наборы содержат турникетные трубки бронзового цвета, различной длины. На одном из концов имеется фиксирующая заглушка. Использование заглушек избавляет от необходимости применения зажимов. Фиксация нити осуществляется за счет введения заглушки в конец турникетной трубки. Длина турникетов 12.7 см. (2 турникета, 2 тесьмы, 2 пластиковых проводника)</t>
  </si>
  <si>
    <t>Гемоканцентратор для взрослых G 0140</t>
  </si>
  <si>
    <t>Полисульфоновая мембрана. Волокна, которые не нужно ополаскивать при установке. Площадь поверхности мембраны (м2) - 0,71. Объем (мл) - 58. Молекулярный вес (в Дальтонах) - 65 000. Перепад давления 1(мм. рт. Ст.) - 142. Максимальное трансмембранное давление (мм. рт. Ст.) - 500. Длина (см) - 25,3. Внутренний диаметр - 3,2. Внутренний диаметр волокон (микрон) - 200. Кровь (мм) - 6,35.  Фильтрация (мм) - 6,35</t>
  </si>
  <si>
    <t>Магистраль оксигенатора (кардио плегический набор )</t>
  </si>
  <si>
    <t>Комплект магистралей кровообращения с теплообменником (СSC14) 1 к 4 для кардиоплегии предназначен для применения в оперативных вмешательствах с необходимостью искусственного кровообращения. Покрытие магистралей Фосфорилхолином. Магистрали (ПВЦ/силикон) для крови: диаметр 1/4 см, толщина 1/16 см. Магистрали (ПВЦ) для кардиоплегического раствора: диаметр 1/8 см, толщина 1,16 см. Теплообменник: покрытие – поликарбонат; материал – гофрированная/из нержавеющей стали; площадь поверхности - 0.05 m2; Соединения: вход/выход крови - 1/4”, водяной отсек - 1/2” O.D. - Тип Хансена; Наличие линии продувки с 4-ходовым краном; Наличие доступа для датчика температуры; Максимальная емкость заполнения 30 мл; Максимальный потом 2 500 мл./мин. Интервал использования комплекта 6 часов. Стерилизовано оксидом этилена. Однократного применения.</t>
  </si>
  <si>
    <t>Сосудистые петли набор</t>
  </si>
  <si>
    <t>Сосудистые петли набор - 100% медицинский силикон, мягкий и гладкий материал. Не впитывает жидкость.  Нетоксичен и не содержит латекса. Размеры: 2.5х1.0мм. Длина петли: 45 см. Силиконовые рентгеноконтрастные держалки для выделения сосудов, артерий, вен, сухожилий и нервов, мочеточника и дригих тканей во время операции. Доступен в цветах: синий, красный, желтый, белый. В стерильной упаковке содержится 2 шт. Упаковка: Герметичный пакет из термоформуемой пленки и газопроницаемой бумаги. Однократного применения. 
Стерилизован этиленоксидом</t>
  </si>
  <si>
    <t>№ пп</t>
  </si>
  <si>
    <t>Наименование товара, в том числе МНН</t>
  </si>
  <si>
    <t>Техническая спецификация</t>
  </si>
  <si>
    <t>Ед. изм.</t>
  </si>
  <si>
    <t>Цена, тенге</t>
  </si>
  <si>
    <t>Сумма, тенге</t>
  </si>
  <si>
    <t xml:space="preserve">Электрофизиологический диагностический катетер с дистальной частью в виде округлой петли с 8-мью электродами для диагностики электрической проводимости между левым предсердием и легочными венами. 
Размер катетера: 3.3 Fr, 1.1 mm Диаметр петли : 20 мм. Количество электродов: 8, длина электрода 1 мм.
Межэлектродное расстояние: 6 мм.
</t>
  </si>
  <si>
    <t xml:space="preserve">Емкость для охлаждающего вещества обеспечивает криоконсоль оксидом азота (N2O).
Вес нетто охлаждающего вещества (вес заполненной емкости, исключая вес емкости)  3,71кг (8,2 фунта)
Вес брутто емкости (вес заполненной емкости, включая вес емкости) 11,48 кг (25 фунтов)
Характеристики хладагента:  Сжиженный оксид азота (N2O) 99.5% очистка, уровень влажности &lt; 50 ppm (частей на миллион)
</t>
  </si>
  <si>
    <t>кардиовертер-дефибриллятор имплантируемый двухкамерный  с принадлежностями</t>
  </si>
  <si>
    <t>МРТ-совместимый двухкамерный имплантируемый кардиовертер-дефибриллятор.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Зона детекции ЖТ: для ЖТ1: Выкл, от 100 до 222 уд/мин; Для ЖТ2: Выкл; от 120 до 222 уд/мин. Количество комплексов при детекции: для ЖТ1 от 10 до 100; для ЖТ2 от 10 до 80; для редетекции для ЖТ1 от 10 до 50; для ЖТ2 от 10 до 40. Внезапное начало: ВЫКЛ;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корректной дискриминации. Зона детекции ФЖ: Выкл, от 150 до 250 уд/мин.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30 из 40.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ВЫКЛ, ВКЛ.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Полярность разряда: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брадитерапии: Выкл.; DDD(R); DDI(R); VDD(R); VDI(R); AAI(R); VVI(R); VOO; DOO. Значение базовой частоты в диапазоне, но не уже чем от 30 до 160 имп/мин. Значение амплитуды стимуляционного импульса (по всем каналам) в диапазоне, но не уже чем от 0,5 до 7,5 В. Значение длительности импульса (по всем каналам) в диапазоне, но не уже чем от 0,4 до 1,5 мс. Наличие функции автоматического контроля захвата с оценкой эффективности выполняемой стимуляции (по всем каналам)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AВ-задержка, отдельно программируемая для различных частотных диапазонов и раздельно программируется для спонтанных и стимуляционных событий. Наличие AВ-гистерезиса: положительный, повторный, сканирующий и от-рицательный (для обеспечения постоянной желудочковой стимуляции). Про-граммирование ночного ритма стимуляции. Минимизация желудочковой стимуляции за счет автоматической динамической корректировки АВ-задержки. Алгоритм автоматизированного поиска рекомендуемого значения АВ-задержки на основе измерения длительности P-волны. Беспроводная телеметрия, основанная на энергосберегающем алгоритме передачи данных. Возможность автоматической записи внутрисердечных электрограмм (ВЭГМ) в память ИКД: не менее 3-х эпизодов по 56 мин. МРТ-совместимость без зон ограничения сканирования (Full Body Scan) при условии использования в комбинации с МРТ-совместимыми электродами, а также соблюдении требуемых производителем условий проведения исследования. Стандарт разъема дефибриллирующего электрода: DF4.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12,52 лет с учётом: шоки максимальной энергии (40 Дж) 2 раза в год; 15% стимуляции ПЖ, 50% стимуляции ПП с частотой не менее 60 имп/мин; амплитуде не менее 2,5 В; длительности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10 мм. Масса не более 77 г. Объем не более 32 см3. Стандартная комплектация состоит из (при поставке в комплектах):1. МРТ-совместимый двухкамерный кардиовертер-дефибриллятор – 1 шт. 2. МРТ-совместимый шоковый электрод улучшенной конструкции, уменьшающий нагрузку на электрод в области коннектора и трикуспидального клапана, активной фиксации, стероидный, длиной не менее 65 см, диаметр не более 7.8 Френч - 1 шт.; 3. МРТ-совместимый предсердный электрод активной фиксации, стероидный, длиной 53 см, диаметром не более 5,9 Френч - 1 шт.; 4. Интродьюсер - 2 шт.</t>
  </si>
  <si>
    <t>Трубки для орошаемых катетеров, гибкие (длина ирригационной магистрали 260 см) к Ирригационному насосу Cool point. Стерильные. Одноразового применения.</t>
  </si>
  <si>
    <t>Возвратный электрод пациента для генератора IBI-1500</t>
  </si>
  <si>
    <t xml:space="preserve">Электроды эндокардиальные  временные для наружных кардиостимуляторов </t>
  </si>
  <si>
    <t xml:space="preserve">Индикаторная лента </t>
  </si>
  <si>
    <t>Срок поставки товара: DDP; В течение 15 календарных по заявке Заказчика</t>
  </si>
  <si>
    <t>Место поставки товара: КГП на ПХВ «Городской кардиологический центр» УОЗ г.Алматы, 050012 Толе би 93</t>
  </si>
  <si>
    <t>Директор                                                                                                                Куанышбекова Р.Т.</t>
  </si>
  <si>
    <t>ИТОГО</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</si>
</sst>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name val="Calibri"/>
      <family val="2"/>
      <scheme val="minor"/>
    </font>
    <font>
      <b/>
      <sz val="11"/>
      <color theme="1"/>
      <name val="Times New Roman"/>
      <family val="1"/>
      <charset val="204"/>
    </font>
    <font>
      <sz val="11"/>
      <color theme="1"/>
      <name val="Times New Roman"/>
      <family val="1"/>
      <charset val="204"/>
    </font>
    <font>
      <sz val="8"/>
      <color theme="1"/>
      <name val="Times New Roman"/>
      <family val="1"/>
      <charset val="204"/>
    </font>
    <font>
      <sz val="8"/>
      <color rgb="FF000000"/>
      <name val="Times New Roman"/>
      <family val="1"/>
      <charset val="204"/>
    </font>
    <font>
      <sz val="8"/>
      <color indexed="8"/>
      <name val="Times New Roman"/>
      <family val="1"/>
      <charset val="204"/>
    </font>
    <font>
      <b/>
      <sz val="8"/>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31">
    <xf numFmtId="0" fontId="0" fillId="0" borderId="0" xfId="0"/>
    <xf numFmtId="0" fontId="3" fillId="0" borderId="0" xfId="0" applyFont="1"/>
    <xf numFmtId="0" fontId="2" fillId="0" borderId="0" xfId="0" applyFont="1"/>
    <xf numFmtId="0" fontId="3" fillId="0" borderId="0" xfId="0" applyFont="1" applyAlignment="1">
      <alignment horizontal="center" vertical="center"/>
    </xf>
    <xf numFmtId="1" fontId="3" fillId="0" borderId="0" xfId="0" applyNumberFormat="1" applyFont="1" applyAlignment="1">
      <alignment horizontal="center" vertical="center" wrapText="1"/>
    </xf>
    <xf numFmtId="0" fontId="3" fillId="0" borderId="0" xfId="0" applyFont="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3" fontId="4" fillId="2" borderId="1" xfId="0" applyNumberFormat="1" applyFont="1" applyFill="1" applyBorder="1" applyAlignment="1">
      <alignment horizontal="center" vertical="center"/>
    </xf>
    <xf numFmtId="0" fontId="4" fillId="2" borderId="2" xfId="0" applyFont="1" applyFill="1" applyBorder="1" applyAlignment="1">
      <alignment vertical="center" wrapText="1"/>
    </xf>
    <xf numFmtId="0" fontId="4" fillId="2" borderId="2" xfId="0" applyFont="1" applyFill="1" applyBorder="1" applyAlignment="1">
      <alignment horizontal="center" vertical="center"/>
    </xf>
    <xf numFmtId="3" fontId="4" fillId="2" borderId="2" xfId="0" applyNumberFormat="1" applyFont="1" applyFill="1" applyBorder="1" applyAlignment="1">
      <alignment horizontal="center" vertical="center"/>
    </xf>
    <xf numFmtId="0" fontId="4" fillId="0" borderId="1" xfId="0" applyFont="1" applyBorder="1" applyAlignment="1">
      <alignment horizontal="center" vertical="center"/>
    </xf>
    <xf numFmtId="4" fontId="4" fillId="2" borderId="1" xfId="0" applyNumberFormat="1" applyFont="1" applyFill="1" applyBorder="1" applyAlignment="1">
      <alignment horizontal="center" vertical="center" wrapText="1"/>
    </xf>
    <xf numFmtId="0" fontId="3" fillId="0" borderId="0" xfId="0" applyFont="1" applyAlignment="1"/>
    <xf numFmtId="0" fontId="7" fillId="0" borderId="1" xfId="0" applyFont="1" applyBorder="1" applyAlignment="1">
      <alignment horizontal="center" vertical="center" wrapText="1"/>
    </xf>
    <xf numFmtId="0" fontId="4" fillId="2" borderId="2" xfId="0" applyFont="1" applyFill="1" applyBorder="1" applyAlignment="1">
      <alignment vertical="center"/>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4" fillId="0" borderId="0" xfId="0" applyFont="1" applyFill="1" applyAlignment="1">
      <alignment horizontal="center" vertical="center"/>
    </xf>
    <xf numFmtId="0" fontId="4" fillId="0" borderId="1" xfId="0" applyFont="1" applyFill="1" applyBorder="1" applyAlignment="1">
      <alignment vertical="center" wrapText="1"/>
    </xf>
    <xf numFmtId="0" fontId="2" fillId="0" borderId="3" xfId="0" applyFont="1" applyBorder="1" applyAlignment="1">
      <alignment horizontal="right"/>
    </xf>
    <xf numFmtId="0" fontId="3" fillId="0" borderId="0" xfId="0" applyFont="1" applyAlignment="1">
      <alignment horizontal="left" vertical="center"/>
    </xf>
    <xf numFmtId="0" fontId="2" fillId="0" borderId="0" xfId="0" applyFont="1" applyAlignment="1">
      <alignment horizontal="center" vertical="center"/>
    </xf>
    <xf numFmtId="3" fontId="7" fillId="0" borderId="1" xfId="0" applyNumberFormat="1" applyFont="1" applyBorder="1" applyAlignment="1">
      <alignment horizontal="center" vertical="center"/>
    </xf>
    <xf numFmtId="3" fontId="4" fillId="2"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L127"/>
  <sheetViews>
    <sheetView tabSelected="1" zoomScale="93" zoomScaleNormal="93" workbookViewId="0">
      <selection activeCell="F8" sqref="F8"/>
    </sheetView>
  </sheetViews>
  <sheetFormatPr defaultColWidth="8.85546875" defaultRowHeight="15" x14ac:dyDescent="0.25"/>
  <cols>
    <col min="1" max="1" width="6.42578125" style="2" customWidth="1"/>
    <col min="2" max="2" width="34.5703125" style="3" customWidth="1"/>
    <col min="3" max="3" width="114.42578125" style="3" customWidth="1"/>
    <col min="4" max="4" width="9" style="3" customWidth="1"/>
    <col min="5" max="5" width="9.85546875" style="3" customWidth="1"/>
    <col min="6" max="6" width="14.5703125" style="4" customWidth="1"/>
    <col min="7" max="7" width="19.28515625" style="5" customWidth="1"/>
    <col min="8" max="16384" width="8.85546875" style="1"/>
  </cols>
  <sheetData>
    <row r="3" spans="1:7" x14ac:dyDescent="0.25">
      <c r="A3" s="26" t="s">
        <v>4</v>
      </c>
      <c r="B3" s="26"/>
      <c r="C3" s="26"/>
      <c r="D3" s="26"/>
      <c r="E3" s="26"/>
      <c r="F3" s="26"/>
      <c r="G3" s="26"/>
    </row>
    <row r="4" spans="1:7" x14ac:dyDescent="0.25">
      <c r="A4" s="17" t="s">
        <v>226</v>
      </c>
      <c r="B4" s="17" t="s">
        <v>227</v>
      </c>
      <c r="C4" s="17" t="s">
        <v>228</v>
      </c>
      <c r="D4" s="17" t="s">
        <v>229</v>
      </c>
      <c r="E4" s="17" t="s">
        <v>0</v>
      </c>
      <c r="F4" s="17" t="s">
        <v>230</v>
      </c>
      <c r="G4" s="17" t="s">
        <v>231</v>
      </c>
    </row>
    <row r="5" spans="1:7" ht="56.25" x14ac:dyDescent="0.25">
      <c r="A5" s="9">
        <v>1</v>
      </c>
      <c r="B5" s="6" t="s">
        <v>5</v>
      </c>
      <c r="C5" s="6" t="s">
        <v>6</v>
      </c>
      <c r="D5" s="6" t="s">
        <v>2</v>
      </c>
      <c r="E5" s="7">
        <v>225</v>
      </c>
      <c r="F5" s="8">
        <v>420000</v>
      </c>
      <c r="G5" s="8">
        <f>F5*E5</f>
        <v>94500000</v>
      </c>
    </row>
    <row r="6" spans="1:7" ht="33.75" customHeight="1" x14ac:dyDescent="0.25">
      <c r="A6" s="9">
        <v>2</v>
      </c>
      <c r="B6" s="6" t="s">
        <v>7</v>
      </c>
      <c r="C6" s="6" t="s">
        <v>8</v>
      </c>
      <c r="D6" s="6" t="s">
        <v>2</v>
      </c>
      <c r="E6" s="7">
        <v>53</v>
      </c>
      <c r="F6" s="8">
        <v>1400000</v>
      </c>
      <c r="G6" s="8">
        <f>F6*E6</f>
        <v>74200000</v>
      </c>
    </row>
    <row r="7" spans="1:7" ht="23.25" customHeight="1" x14ac:dyDescent="0.25">
      <c r="A7" s="9">
        <v>3</v>
      </c>
      <c r="B7" s="6" t="s">
        <v>9</v>
      </c>
      <c r="C7" s="6" t="s">
        <v>10</v>
      </c>
      <c r="D7" s="6" t="s">
        <v>2</v>
      </c>
      <c r="E7" s="7">
        <v>38</v>
      </c>
      <c r="F7" s="8">
        <v>132500</v>
      </c>
      <c r="G7" s="8">
        <f>F7*E7</f>
        <v>5035000</v>
      </c>
    </row>
    <row r="8" spans="1:7" ht="35.25" customHeight="1" x14ac:dyDescent="0.25">
      <c r="A8" s="9">
        <v>4</v>
      </c>
      <c r="B8" s="6" t="s">
        <v>11</v>
      </c>
      <c r="C8" s="6" t="s">
        <v>12</v>
      </c>
      <c r="D8" s="6" t="s">
        <v>2</v>
      </c>
      <c r="E8" s="6">
        <v>53</v>
      </c>
      <c r="F8" s="30">
        <v>240000</v>
      </c>
      <c r="G8" s="8">
        <f>F8*E8</f>
        <v>12720000</v>
      </c>
    </row>
    <row r="9" spans="1:7" ht="51.75" customHeight="1" x14ac:dyDescent="0.25">
      <c r="A9" s="9">
        <v>5</v>
      </c>
      <c r="B9" s="9" t="s">
        <v>13</v>
      </c>
      <c r="C9" s="6" t="s">
        <v>232</v>
      </c>
      <c r="D9" s="6" t="s">
        <v>2</v>
      </c>
      <c r="E9" s="9">
        <v>45</v>
      </c>
      <c r="F9" s="10">
        <v>375000</v>
      </c>
      <c r="G9" s="8">
        <f t="shared" ref="G9:G10" si="0">F9*E9</f>
        <v>16875000</v>
      </c>
    </row>
    <row r="10" spans="1:7" ht="53.25" customHeight="1" x14ac:dyDescent="0.25">
      <c r="A10" s="9">
        <v>6</v>
      </c>
      <c r="B10" s="9" t="s">
        <v>14</v>
      </c>
      <c r="C10" s="6" t="s">
        <v>233</v>
      </c>
      <c r="D10" s="6" t="s">
        <v>2</v>
      </c>
      <c r="E10" s="9">
        <v>15</v>
      </c>
      <c r="F10" s="10">
        <v>356000</v>
      </c>
      <c r="G10" s="8">
        <f t="shared" si="0"/>
        <v>5340000</v>
      </c>
    </row>
    <row r="11" spans="1:7" ht="409.5" x14ac:dyDescent="0.25">
      <c r="A11" s="9">
        <v>7</v>
      </c>
      <c r="B11" s="18" t="s">
        <v>15</v>
      </c>
      <c r="C11" s="11" t="s">
        <v>16</v>
      </c>
      <c r="D11" s="12" t="s">
        <v>17</v>
      </c>
      <c r="E11" s="12">
        <v>20</v>
      </c>
      <c r="F11" s="13">
        <v>555000</v>
      </c>
      <c r="G11" s="13">
        <f>F11*E11</f>
        <v>11100000</v>
      </c>
    </row>
    <row r="12" spans="1:7" ht="409.5" x14ac:dyDescent="0.25">
      <c r="A12" s="9">
        <v>8</v>
      </c>
      <c r="B12" s="6" t="s">
        <v>18</v>
      </c>
      <c r="C12" s="6" t="s">
        <v>19</v>
      </c>
      <c r="D12" s="9" t="s">
        <v>17</v>
      </c>
      <c r="E12" s="9">
        <v>50</v>
      </c>
      <c r="F12" s="10">
        <v>480000</v>
      </c>
      <c r="G12" s="10">
        <f>F12*E12</f>
        <v>24000000</v>
      </c>
    </row>
    <row r="13" spans="1:7" ht="409.5" x14ac:dyDescent="0.25">
      <c r="A13" s="9">
        <v>9</v>
      </c>
      <c r="B13" s="6" t="s">
        <v>20</v>
      </c>
      <c r="C13" s="6" t="s">
        <v>21</v>
      </c>
      <c r="D13" s="9" t="s">
        <v>17</v>
      </c>
      <c r="E13" s="9">
        <v>20</v>
      </c>
      <c r="F13" s="10">
        <v>2700000</v>
      </c>
      <c r="G13" s="10">
        <f>F13*E13</f>
        <v>54000000</v>
      </c>
    </row>
    <row r="14" spans="1:7" ht="409.5" x14ac:dyDescent="0.25">
      <c r="A14" s="9">
        <v>10</v>
      </c>
      <c r="B14" s="19" t="s">
        <v>22</v>
      </c>
      <c r="C14" s="19" t="s">
        <v>23</v>
      </c>
      <c r="D14" s="14" t="s">
        <v>17</v>
      </c>
      <c r="E14" s="14">
        <v>10</v>
      </c>
      <c r="F14" s="20">
        <v>3400000</v>
      </c>
      <c r="G14" s="20">
        <f>F14*E14</f>
        <v>34000000</v>
      </c>
    </row>
    <row r="15" spans="1:7" ht="67.5" x14ac:dyDescent="0.25">
      <c r="A15" s="9">
        <v>11</v>
      </c>
      <c r="B15" s="19" t="s">
        <v>24</v>
      </c>
      <c r="C15" s="19" t="s">
        <v>25</v>
      </c>
      <c r="D15" s="14" t="s">
        <v>2</v>
      </c>
      <c r="E15" s="14">
        <v>30</v>
      </c>
      <c r="F15" s="20">
        <v>520000</v>
      </c>
      <c r="G15" s="20">
        <f t="shared" ref="G15:G23" si="1">F15*E15</f>
        <v>15600000</v>
      </c>
    </row>
    <row r="16" spans="1:7" ht="78.75" x14ac:dyDescent="0.25">
      <c r="A16" s="9">
        <v>12</v>
      </c>
      <c r="B16" s="19" t="s">
        <v>26</v>
      </c>
      <c r="C16" s="19" t="s">
        <v>27</v>
      </c>
      <c r="D16" s="14" t="s">
        <v>2</v>
      </c>
      <c r="E16" s="14">
        <v>120</v>
      </c>
      <c r="F16" s="20">
        <v>630000</v>
      </c>
      <c r="G16" s="20">
        <f t="shared" si="1"/>
        <v>75600000</v>
      </c>
    </row>
    <row r="17" spans="1:7" ht="56.25" x14ac:dyDescent="0.25">
      <c r="A17" s="9">
        <v>13</v>
      </c>
      <c r="B17" s="19" t="s">
        <v>28</v>
      </c>
      <c r="C17" s="19" t="s">
        <v>29</v>
      </c>
      <c r="D17" s="14" t="s">
        <v>2</v>
      </c>
      <c r="E17" s="14">
        <v>12</v>
      </c>
      <c r="F17" s="20">
        <v>210000</v>
      </c>
      <c r="G17" s="20">
        <f t="shared" si="1"/>
        <v>2520000</v>
      </c>
    </row>
    <row r="18" spans="1:7" ht="409.5" x14ac:dyDescent="0.25">
      <c r="A18" s="9">
        <v>14</v>
      </c>
      <c r="B18" s="19" t="s">
        <v>30</v>
      </c>
      <c r="C18" s="19" t="s">
        <v>31</v>
      </c>
      <c r="D18" s="14" t="s">
        <v>17</v>
      </c>
      <c r="E18" s="14">
        <v>315</v>
      </c>
      <c r="F18" s="20">
        <v>45600</v>
      </c>
      <c r="G18" s="20">
        <f t="shared" si="1"/>
        <v>14364000</v>
      </c>
    </row>
    <row r="19" spans="1:7" ht="409.5" x14ac:dyDescent="0.25">
      <c r="A19" s="9">
        <v>15</v>
      </c>
      <c r="B19" s="19" t="s">
        <v>32</v>
      </c>
      <c r="C19" s="19" t="s">
        <v>33</v>
      </c>
      <c r="D19" s="14" t="s">
        <v>17</v>
      </c>
      <c r="E19" s="14">
        <v>225</v>
      </c>
      <c r="F19" s="20">
        <v>42000</v>
      </c>
      <c r="G19" s="20">
        <f t="shared" si="1"/>
        <v>9450000</v>
      </c>
    </row>
    <row r="20" spans="1:7" ht="67.5" x14ac:dyDescent="0.25">
      <c r="A20" s="9">
        <v>16</v>
      </c>
      <c r="B20" s="19" t="s">
        <v>34</v>
      </c>
      <c r="C20" s="19" t="s">
        <v>35</v>
      </c>
      <c r="D20" s="14" t="s">
        <v>2</v>
      </c>
      <c r="E20" s="14">
        <v>300</v>
      </c>
      <c r="F20" s="20">
        <v>2200</v>
      </c>
      <c r="G20" s="20">
        <f t="shared" si="1"/>
        <v>660000</v>
      </c>
    </row>
    <row r="21" spans="1:7" ht="90" x14ac:dyDescent="0.25">
      <c r="A21" s="9">
        <v>17</v>
      </c>
      <c r="B21" s="14" t="s">
        <v>36</v>
      </c>
      <c r="C21" s="19" t="s">
        <v>37</v>
      </c>
      <c r="D21" s="14" t="s">
        <v>38</v>
      </c>
      <c r="E21" s="14">
        <v>53</v>
      </c>
      <c r="F21" s="20">
        <v>9200</v>
      </c>
      <c r="G21" s="20">
        <f t="shared" si="1"/>
        <v>487600</v>
      </c>
    </row>
    <row r="22" spans="1:7" ht="101.25" x14ac:dyDescent="0.25">
      <c r="A22" s="9">
        <v>18</v>
      </c>
      <c r="B22" s="14" t="s">
        <v>39</v>
      </c>
      <c r="C22" s="19" t="s">
        <v>40</v>
      </c>
      <c r="D22" s="14" t="s">
        <v>2</v>
      </c>
      <c r="E22" s="14">
        <v>45</v>
      </c>
      <c r="F22" s="20">
        <v>6400</v>
      </c>
      <c r="G22" s="20">
        <f t="shared" si="1"/>
        <v>288000</v>
      </c>
    </row>
    <row r="23" spans="1:7" ht="247.5" x14ac:dyDescent="0.25">
      <c r="A23" s="9">
        <v>19</v>
      </c>
      <c r="B23" s="19" t="s">
        <v>41</v>
      </c>
      <c r="C23" s="19" t="s">
        <v>42</v>
      </c>
      <c r="D23" s="14" t="s">
        <v>1</v>
      </c>
      <c r="E23" s="14">
        <v>35</v>
      </c>
      <c r="F23" s="20">
        <v>560000</v>
      </c>
      <c r="G23" s="20">
        <f t="shared" si="1"/>
        <v>19600000</v>
      </c>
    </row>
    <row r="24" spans="1:7" ht="135" x14ac:dyDescent="0.25">
      <c r="A24" s="9">
        <v>20</v>
      </c>
      <c r="B24" s="19" t="s">
        <v>43</v>
      </c>
      <c r="C24" s="19" t="s">
        <v>44</v>
      </c>
      <c r="D24" s="14" t="s">
        <v>1</v>
      </c>
      <c r="E24" s="14">
        <v>73</v>
      </c>
      <c r="F24" s="20">
        <v>760000</v>
      </c>
      <c r="G24" s="20">
        <f>F24*E24</f>
        <v>55480000</v>
      </c>
    </row>
    <row r="25" spans="1:7" ht="409.5" x14ac:dyDescent="0.25">
      <c r="A25" s="9">
        <v>21</v>
      </c>
      <c r="B25" s="19" t="s">
        <v>45</v>
      </c>
      <c r="C25" s="19" t="s">
        <v>46</v>
      </c>
      <c r="D25" s="14" t="s">
        <v>1</v>
      </c>
      <c r="E25" s="14">
        <v>72</v>
      </c>
      <c r="F25" s="20">
        <v>3200000</v>
      </c>
      <c r="G25" s="20">
        <f>F25*E25</f>
        <v>230400000</v>
      </c>
    </row>
    <row r="26" spans="1:7" ht="409.5" x14ac:dyDescent="0.25">
      <c r="A26" s="9">
        <v>22</v>
      </c>
      <c r="B26" s="19" t="s">
        <v>234</v>
      </c>
      <c r="C26" s="19" t="s">
        <v>235</v>
      </c>
      <c r="D26" s="14" t="s">
        <v>17</v>
      </c>
      <c r="E26" s="14">
        <v>25</v>
      </c>
      <c r="F26" s="20">
        <v>3520500</v>
      </c>
      <c r="G26" s="20">
        <f>F26*E26</f>
        <v>88012500</v>
      </c>
    </row>
    <row r="27" spans="1:7" ht="409.5" x14ac:dyDescent="0.25">
      <c r="A27" s="9">
        <v>23</v>
      </c>
      <c r="B27" s="19" t="s">
        <v>47</v>
      </c>
      <c r="C27" s="19" t="s">
        <v>48</v>
      </c>
      <c r="D27" s="14" t="s">
        <v>1</v>
      </c>
      <c r="E27" s="14">
        <v>10</v>
      </c>
      <c r="F27" s="20">
        <v>4390000</v>
      </c>
      <c r="G27" s="20">
        <f t="shared" ref="G27:G37" si="2">F27*E27</f>
        <v>43900000</v>
      </c>
    </row>
    <row r="28" spans="1:7" ht="45" x14ac:dyDescent="0.25">
      <c r="A28" s="9">
        <v>24</v>
      </c>
      <c r="B28" s="19" t="s">
        <v>49</v>
      </c>
      <c r="C28" s="19" t="s">
        <v>50</v>
      </c>
      <c r="D28" s="14" t="s">
        <v>2</v>
      </c>
      <c r="E28" s="14">
        <v>200</v>
      </c>
      <c r="F28" s="20">
        <v>42900</v>
      </c>
      <c r="G28" s="20">
        <f t="shared" si="2"/>
        <v>8580000</v>
      </c>
    </row>
    <row r="29" spans="1:7" ht="101.25" x14ac:dyDescent="0.25">
      <c r="A29" s="9">
        <v>25</v>
      </c>
      <c r="B29" s="19" t="s">
        <v>51</v>
      </c>
      <c r="C29" s="19" t="s">
        <v>52</v>
      </c>
      <c r="D29" s="14" t="s">
        <v>2</v>
      </c>
      <c r="E29" s="14">
        <v>200</v>
      </c>
      <c r="F29" s="20">
        <v>36000</v>
      </c>
      <c r="G29" s="20">
        <f t="shared" si="2"/>
        <v>7200000</v>
      </c>
    </row>
    <row r="30" spans="1:7" ht="33.75" x14ac:dyDescent="0.25">
      <c r="A30" s="9">
        <v>26</v>
      </c>
      <c r="B30" s="19" t="s">
        <v>53</v>
      </c>
      <c r="C30" s="19" t="s">
        <v>54</v>
      </c>
      <c r="D30" s="14" t="s">
        <v>2</v>
      </c>
      <c r="E30" s="14">
        <v>57</v>
      </c>
      <c r="F30" s="20">
        <v>96000</v>
      </c>
      <c r="G30" s="20">
        <f t="shared" si="2"/>
        <v>5472000</v>
      </c>
    </row>
    <row r="31" spans="1:7" ht="45" x14ac:dyDescent="0.25">
      <c r="A31" s="9">
        <v>27</v>
      </c>
      <c r="B31" s="19" t="s">
        <v>55</v>
      </c>
      <c r="C31" s="19" t="s">
        <v>56</v>
      </c>
      <c r="D31" s="14" t="s">
        <v>2</v>
      </c>
      <c r="E31" s="14">
        <v>53</v>
      </c>
      <c r="F31" s="20">
        <v>146000</v>
      </c>
      <c r="G31" s="20">
        <f t="shared" si="2"/>
        <v>7738000</v>
      </c>
    </row>
    <row r="32" spans="1:7" ht="56.25" x14ac:dyDescent="0.25">
      <c r="A32" s="9">
        <v>28</v>
      </c>
      <c r="B32" s="19" t="s">
        <v>57</v>
      </c>
      <c r="C32" s="19" t="s">
        <v>58</v>
      </c>
      <c r="D32" s="14" t="s">
        <v>2</v>
      </c>
      <c r="E32" s="14">
        <v>75</v>
      </c>
      <c r="F32" s="20">
        <v>595000</v>
      </c>
      <c r="G32" s="20">
        <f t="shared" si="2"/>
        <v>44625000</v>
      </c>
    </row>
    <row r="33" spans="1:7" ht="22.5" x14ac:dyDescent="0.25">
      <c r="A33" s="9">
        <v>29</v>
      </c>
      <c r="B33" s="19" t="s">
        <v>237</v>
      </c>
      <c r="C33" s="14" t="s">
        <v>59</v>
      </c>
      <c r="D33" s="14" t="s">
        <v>2</v>
      </c>
      <c r="E33" s="14">
        <v>375</v>
      </c>
      <c r="F33" s="20">
        <v>28000</v>
      </c>
      <c r="G33" s="20">
        <f t="shared" si="2"/>
        <v>10500000</v>
      </c>
    </row>
    <row r="34" spans="1:7" ht="22.5" x14ac:dyDescent="0.25">
      <c r="A34" s="9">
        <v>30</v>
      </c>
      <c r="B34" s="19" t="s">
        <v>60</v>
      </c>
      <c r="C34" s="19" t="s">
        <v>236</v>
      </c>
      <c r="D34" s="14" t="s">
        <v>2</v>
      </c>
      <c r="E34" s="14">
        <v>113</v>
      </c>
      <c r="F34" s="20">
        <v>50000</v>
      </c>
      <c r="G34" s="20">
        <f t="shared" si="2"/>
        <v>5650000</v>
      </c>
    </row>
    <row r="35" spans="1:7" ht="123.75" x14ac:dyDescent="0.25">
      <c r="A35" s="9">
        <v>31</v>
      </c>
      <c r="B35" s="19" t="s">
        <v>61</v>
      </c>
      <c r="C35" s="19" t="s">
        <v>62</v>
      </c>
      <c r="D35" s="14" t="s">
        <v>2</v>
      </c>
      <c r="E35" s="14">
        <v>15</v>
      </c>
      <c r="F35" s="20">
        <v>1100000</v>
      </c>
      <c r="G35" s="20">
        <f>F35*E35</f>
        <v>16500000</v>
      </c>
    </row>
    <row r="36" spans="1:7" ht="409.5" x14ac:dyDescent="0.25">
      <c r="A36" s="9">
        <v>32</v>
      </c>
      <c r="B36" s="19" t="s">
        <v>63</v>
      </c>
      <c r="C36" s="19" t="s">
        <v>64</v>
      </c>
      <c r="D36" s="14" t="s">
        <v>2</v>
      </c>
      <c r="E36" s="14">
        <v>1</v>
      </c>
      <c r="F36" s="20">
        <v>3200000</v>
      </c>
      <c r="G36" s="20">
        <f t="shared" si="2"/>
        <v>3200000</v>
      </c>
    </row>
    <row r="37" spans="1:7" ht="90" x14ac:dyDescent="0.25">
      <c r="A37" s="9">
        <v>33</v>
      </c>
      <c r="B37" s="14" t="s">
        <v>65</v>
      </c>
      <c r="C37" s="19" t="s">
        <v>66</v>
      </c>
      <c r="D37" s="14" t="s">
        <v>2</v>
      </c>
      <c r="E37" s="14">
        <v>330</v>
      </c>
      <c r="F37" s="20">
        <v>3700</v>
      </c>
      <c r="G37" s="20">
        <f t="shared" si="2"/>
        <v>1221000</v>
      </c>
    </row>
    <row r="38" spans="1:7" ht="22.5" x14ac:dyDescent="0.25">
      <c r="A38" s="9">
        <v>34</v>
      </c>
      <c r="B38" s="21" t="s">
        <v>238</v>
      </c>
      <c r="C38" s="21" t="s">
        <v>238</v>
      </c>
      <c r="D38" s="14" t="s">
        <v>17</v>
      </c>
      <c r="E38" s="14">
        <v>100</v>
      </c>
      <c r="F38" s="14">
        <v>47500</v>
      </c>
      <c r="G38" s="14">
        <f>F38*E38</f>
        <v>4750000</v>
      </c>
    </row>
    <row r="39" spans="1:7" ht="56.25" x14ac:dyDescent="0.25">
      <c r="A39" s="9">
        <v>35</v>
      </c>
      <c r="B39" s="22" t="s">
        <v>67</v>
      </c>
      <c r="C39" s="22" t="s">
        <v>68</v>
      </c>
      <c r="D39" s="22" t="s">
        <v>2</v>
      </c>
      <c r="E39" s="22">
        <v>13</v>
      </c>
      <c r="F39" s="23">
        <v>350000</v>
      </c>
      <c r="G39" s="23">
        <f>E39*F39</f>
        <v>4550000</v>
      </c>
    </row>
    <row r="40" spans="1:7" ht="56.25" x14ac:dyDescent="0.25">
      <c r="A40" s="9">
        <v>36</v>
      </c>
      <c r="B40" s="22" t="s">
        <v>69</v>
      </c>
      <c r="C40" s="22" t="s">
        <v>70</v>
      </c>
      <c r="D40" s="22" t="s">
        <v>2</v>
      </c>
      <c r="E40" s="22">
        <v>13</v>
      </c>
      <c r="F40" s="23">
        <v>350000</v>
      </c>
      <c r="G40" s="23">
        <f t="shared" ref="G40:G103" si="3">E40*F40</f>
        <v>4550000</v>
      </c>
    </row>
    <row r="41" spans="1:7" ht="90" x14ac:dyDescent="0.25">
      <c r="A41" s="9">
        <v>37</v>
      </c>
      <c r="B41" s="22" t="s">
        <v>71</v>
      </c>
      <c r="C41" s="22" t="s">
        <v>72</v>
      </c>
      <c r="D41" s="22" t="s">
        <v>2</v>
      </c>
      <c r="E41" s="22">
        <v>12</v>
      </c>
      <c r="F41" s="23">
        <v>695000</v>
      </c>
      <c r="G41" s="23">
        <f t="shared" si="3"/>
        <v>8340000</v>
      </c>
    </row>
    <row r="42" spans="1:7" ht="101.25" x14ac:dyDescent="0.25">
      <c r="A42" s="9">
        <v>38</v>
      </c>
      <c r="B42" s="22" t="s">
        <v>73</v>
      </c>
      <c r="C42" s="22" t="s">
        <v>74</v>
      </c>
      <c r="D42" s="22" t="s">
        <v>2</v>
      </c>
      <c r="E42" s="22">
        <v>12</v>
      </c>
      <c r="F42" s="23">
        <v>695000</v>
      </c>
      <c r="G42" s="23">
        <f t="shared" si="3"/>
        <v>8340000</v>
      </c>
    </row>
    <row r="43" spans="1:7" ht="45" x14ac:dyDescent="0.25">
      <c r="A43" s="9">
        <v>39</v>
      </c>
      <c r="B43" s="22" t="s">
        <v>75</v>
      </c>
      <c r="C43" s="22" t="s">
        <v>76</v>
      </c>
      <c r="D43" s="22" t="s">
        <v>2</v>
      </c>
      <c r="E43" s="22">
        <v>1</v>
      </c>
      <c r="F43" s="23">
        <v>1250000</v>
      </c>
      <c r="G43" s="23">
        <f t="shared" si="3"/>
        <v>1250000</v>
      </c>
    </row>
    <row r="44" spans="1:7" ht="180" x14ac:dyDescent="0.25">
      <c r="A44" s="9">
        <v>40</v>
      </c>
      <c r="B44" s="22" t="s">
        <v>77</v>
      </c>
      <c r="C44" s="22" t="s">
        <v>78</v>
      </c>
      <c r="D44" s="22" t="s">
        <v>2</v>
      </c>
      <c r="E44" s="22">
        <v>25</v>
      </c>
      <c r="F44" s="23">
        <v>340000</v>
      </c>
      <c r="G44" s="23">
        <f>E44*F44</f>
        <v>8500000</v>
      </c>
    </row>
    <row r="45" spans="1:7" ht="157.5" x14ac:dyDescent="0.25">
      <c r="A45" s="9">
        <v>41</v>
      </c>
      <c r="B45" s="22" t="s">
        <v>79</v>
      </c>
      <c r="C45" s="22" t="s">
        <v>80</v>
      </c>
      <c r="D45" s="22" t="s">
        <v>2</v>
      </c>
      <c r="E45" s="22">
        <v>25</v>
      </c>
      <c r="F45" s="23">
        <v>340000</v>
      </c>
      <c r="G45" s="23">
        <f t="shared" si="3"/>
        <v>8500000</v>
      </c>
    </row>
    <row r="46" spans="1:7" ht="56.25" x14ac:dyDescent="0.25">
      <c r="A46" s="9">
        <v>42</v>
      </c>
      <c r="B46" s="6" t="s">
        <v>81</v>
      </c>
      <c r="C46" s="6" t="s">
        <v>82</v>
      </c>
      <c r="D46" s="6" t="s">
        <v>2</v>
      </c>
      <c r="E46" s="6">
        <v>20</v>
      </c>
      <c r="F46" s="15">
        <v>275000</v>
      </c>
      <c r="G46" s="15">
        <f t="shared" si="3"/>
        <v>5500000</v>
      </c>
    </row>
    <row r="47" spans="1:7" ht="90" x14ac:dyDescent="0.25">
      <c r="A47" s="9">
        <v>43</v>
      </c>
      <c r="B47" s="22" t="s">
        <v>83</v>
      </c>
      <c r="C47" s="22" t="s">
        <v>84</v>
      </c>
      <c r="D47" s="22" t="s">
        <v>2</v>
      </c>
      <c r="E47" s="22">
        <v>5</v>
      </c>
      <c r="F47" s="23">
        <v>320000</v>
      </c>
      <c r="G47" s="23">
        <f t="shared" si="3"/>
        <v>1600000</v>
      </c>
    </row>
    <row r="48" spans="1:7" ht="90" x14ac:dyDescent="0.25">
      <c r="A48" s="9">
        <v>44</v>
      </c>
      <c r="B48" s="22" t="s">
        <v>85</v>
      </c>
      <c r="C48" s="22" t="s">
        <v>86</v>
      </c>
      <c r="D48" s="22" t="s">
        <v>2</v>
      </c>
      <c r="E48" s="22">
        <v>15</v>
      </c>
      <c r="F48" s="23">
        <v>420000</v>
      </c>
      <c r="G48" s="23">
        <f t="shared" si="3"/>
        <v>6300000</v>
      </c>
    </row>
    <row r="49" spans="1:7" ht="78.75" x14ac:dyDescent="0.25">
      <c r="A49" s="9">
        <v>45</v>
      </c>
      <c r="B49" s="22" t="s">
        <v>87</v>
      </c>
      <c r="C49" s="22" t="s">
        <v>88</v>
      </c>
      <c r="D49" s="22" t="s">
        <v>2</v>
      </c>
      <c r="E49" s="22">
        <v>15</v>
      </c>
      <c r="F49" s="23">
        <v>420000</v>
      </c>
      <c r="G49" s="23">
        <f t="shared" si="3"/>
        <v>6300000</v>
      </c>
    </row>
    <row r="50" spans="1:7" ht="67.5" x14ac:dyDescent="0.25">
      <c r="A50" s="9">
        <v>46</v>
      </c>
      <c r="B50" s="22" t="s">
        <v>89</v>
      </c>
      <c r="C50" s="22" t="s">
        <v>90</v>
      </c>
      <c r="D50" s="22" t="s">
        <v>2</v>
      </c>
      <c r="E50" s="22">
        <v>1</v>
      </c>
      <c r="F50" s="23">
        <v>280000</v>
      </c>
      <c r="G50" s="23">
        <f t="shared" si="3"/>
        <v>280000</v>
      </c>
    </row>
    <row r="51" spans="1:7" ht="67.5" x14ac:dyDescent="0.25">
      <c r="A51" s="9">
        <v>47</v>
      </c>
      <c r="B51" s="22" t="s">
        <v>89</v>
      </c>
      <c r="C51" s="22" t="s">
        <v>91</v>
      </c>
      <c r="D51" s="22" t="s">
        <v>2</v>
      </c>
      <c r="E51" s="22">
        <v>1</v>
      </c>
      <c r="F51" s="23">
        <v>280000</v>
      </c>
      <c r="G51" s="23">
        <f t="shared" si="3"/>
        <v>280000</v>
      </c>
    </row>
    <row r="52" spans="1:7" ht="33.75" x14ac:dyDescent="0.25">
      <c r="A52" s="9">
        <v>48</v>
      </c>
      <c r="B52" s="22" t="s">
        <v>92</v>
      </c>
      <c r="C52" s="22" t="s">
        <v>93</v>
      </c>
      <c r="D52" s="22" t="s">
        <v>2</v>
      </c>
      <c r="E52" s="22">
        <v>10</v>
      </c>
      <c r="F52" s="23">
        <v>280000</v>
      </c>
      <c r="G52" s="23">
        <f t="shared" si="3"/>
        <v>2800000</v>
      </c>
    </row>
    <row r="53" spans="1:7" ht="213.75" x14ac:dyDescent="0.25">
      <c r="A53" s="9">
        <v>49</v>
      </c>
      <c r="B53" s="22" t="s">
        <v>94</v>
      </c>
      <c r="C53" s="22" t="s">
        <v>95</v>
      </c>
      <c r="D53" s="22" t="s">
        <v>2</v>
      </c>
      <c r="E53" s="22">
        <v>60</v>
      </c>
      <c r="F53" s="23">
        <v>35300</v>
      </c>
      <c r="G53" s="23">
        <f t="shared" si="3"/>
        <v>2118000</v>
      </c>
    </row>
    <row r="54" spans="1:7" ht="180" x14ac:dyDescent="0.25">
      <c r="A54" s="9">
        <v>50</v>
      </c>
      <c r="B54" s="22" t="s">
        <v>96</v>
      </c>
      <c r="C54" s="22" t="s">
        <v>97</v>
      </c>
      <c r="D54" s="22" t="s">
        <v>2</v>
      </c>
      <c r="E54" s="22">
        <v>108</v>
      </c>
      <c r="F54" s="23">
        <v>2500</v>
      </c>
      <c r="G54" s="23">
        <f t="shared" si="3"/>
        <v>270000</v>
      </c>
    </row>
    <row r="55" spans="1:7" ht="213.75" x14ac:dyDescent="0.25">
      <c r="A55" s="9">
        <v>51</v>
      </c>
      <c r="B55" s="22" t="s">
        <v>98</v>
      </c>
      <c r="C55" s="22" t="s">
        <v>99</v>
      </c>
      <c r="D55" s="22" t="s">
        <v>2</v>
      </c>
      <c r="E55" s="22">
        <v>300</v>
      </c>
      <c r="F55" s="23">
        <v>2700</v>
      </c>
      <c r="G55" s="23">
        <f t="shared" si="3"/>
        <v>810000</v>
      </c>
    </row>
    <row r="56" spans="1:7" ht="101.25" x14ac:dyDescent="0.25">
      <c r="A56" s="9">
        <v>52</v>
      </c>
      <c r="B56" s="22" t="s">
        <v>100</v>
      </c>
      <c r="C56" s="22" t="s">
        <v>101</v>
      </c>
      <c r="D56" s="22" t="s">
        <v>2</v>
      </c>
      <c r="E56" s="22">
        <v>50</v>
      </c>
      <c r="F56" s="23">
        <v>650</v>
      </c>
      <c r="G56" s="23">
        <f t="shared" si="3"/>
        <v>32500</v>
      </c>
    </row>
    <row r="57" spans="1:7" ht="101.25" x14ac:dyDescent="0.25">
      <c r="A57" s="9">
        <v>53</v>
      </c>
      <c r="B57" s="22" t="s">
        <v>102</v>
      </c>
      <c r="C57" s="22" t="s">
        <v>103</v>
      </c>
      <c r="D57" s="22" t="s">
        <v>2</v>
      </c>
      <c r="E57" s="22">
        <v>500</v>
      </c>
      <c r="F57" s="23">
        <v>700</v>
      </c>
      <c r="G57" s="23">
        <f t="shared" si="3"/>
        <v>350000</v>
      </c>
    </row>
    <row r="58" spans="1:7" ht="78.75" x14ac:dyDescent="0.25">
      <c r="A58" s="9">
        <v>54</v>
      </c>
      <c r="B58" s="22" t="s">
        <v>104</v>
      </c>
      <c r="C58" s="22" t="s">
        <v>105</v>
      </c>
      <c r="D58" s="22" t="s">
        <v>2</v>
      </c>
      <c r="E58" s="22">
        <v>36</v>
      </c>
      <c r="F58" s="23">
        <v>1850</v>
      </c>
      <c r="G58" s="23">
        <f t="shared" si="3"/>
        <v>66600</v>
      </c>
    </row>
    <row r="59" spans="1:7" ht="78.75" x14ac:dyDescent="0.25">
      <c r="A59" s="9">
        <v>55</v>
      </c>
      <c r="B59" s="22" t="s">
        <v>106</v>
      </c>
      <c r="C59" s="22" t="s">
        <v>107</v>
      </c>
      <c r="D59" s="22" t="s">
        <v>2</v>
      </c>
      <c r="E59" s="22">
        <v>36</v>
      </c>
      <c r="F59" s="23">
        <v>1850</v>
      </c>
      <c r="G59" s="23">
        <f t="shared" si="3"/>
        <v>66600</v>
      </c>
    </row>
    <row r="60" spans="1:7" ht="213.75" x14ac:dyDescent="0.25">
      <c r="A60" s="9">
        <v>56</v>
      </c>
      <c r="B60" s="22" t="s">
        <v>108</v>
      </c>
      <c r="C60" s="22" t="s">
        <v>109</v>
      </c>
      <c r="D60" s="22" t="s">
        <v>2</v>
      </c>
      <c r="E60" s="22">
        <v>550</v>
      </c>
      <c r="F60" s="23">
        <v>2100</v>
      </c>
      <c r="G60" s="23">
        <f t="shared" si="3"/>
        <v>1155000</v>
      </c>
    </row>
    <row r="61" spans="1:7" ht="213.75" x14ac:dyDescent="0.25">
      <c r="A61" s="9">
        <v>57</v>
      </c>
      <c r="B61" s="22" t="s">
        <v>110</v>
      </c>
      <c r="C61" s="22" t="s">
        <v>111</v>
      </c>
      <c r="D61" s="22" t="s">
        <v>2</v>
      </c>
      <c r="E61" s="22">
        <v>234</v>
      </c>
      <c r="F61" s="23">
        <v>3100</v>
      </c>
      <c r="G61" s="23">
        <f t="shared" si="3"/>
        <v>725400</v>
      </c>
    </row>
    <row r="62" spans="1:7" ht="247.5" x14ac:dyDescent="0.25">
      <c r="A62" s="9">
        <v>58</v>
      </c>
      <c r="B62" s="22" t="s">
        <v>112</v>
      </c>
      <c r="C62" s="22" t="s">
        <v>113</v>
      </c>
      <c r="D62" s="22"/>
      <c r="E62" s="22">
        <v>288</v>
      </c>
      <c r="F62" s="23">
        <v>3100</v>
      </c>
      <c r="G62" s="23">
        <f t="shared" si="3"/>
        <v>892800</v>
      </c>
    </row>
    <row r="63" spans="1:7" ht="90" x14ac:dyDescent="0.25">
      <c r="A63" s="9">
        <v>59</v>
      </c>
      <c r="B63" s="22" t="s">
        <v>114</v>
      </c>
      <c r="C63" s="22" t="s">
        <v>115</v>
      </c>
      <c r="D63" s="22"/>
      <c r="E63" s="22">
        <v>72</v>
      </c>
      <c r="F63" s="23">
        <v>2900</v>
      </c>
      <c r="G63" s="23">
        <f t="shared" si="3"/>
        <v>208800</v>
      </c>
    </row>
    <row r="64" spans="1:7" ht="213.75" x14ac:dyDescent="0.25">
      <c r="A64" s="9">
        <v>60</v>
      </c>
      <c r="B64" s="22" t="s">
        <v>116</v>
      </c>
      <c r="C64" s="22" t="s">
        <v>117</v>
      </c>
      <c r="D64" s="22" t="s">
        <v>2</v>
      </c>
      <c r="E64" s="22">
        <v>36</v>
      </c>
      <c r="F64" s="23">
        <v>2900</v>
      </c>
      <c r="G64" s="23">
        <f t="shared" si="3"/>
        <v>104400</v>
      </c>
    </row>
    <row r="65" spans="1:7" ht="236.25" x14ac:dyDescent="0.25">
      <c r="A65" s="9">
        <v>61</v>
      </c>
      <c r="B65" s="22" t="s">
        <v>118</v>
      </c>
      <c r="C65" s="22" t="s">
        <v>119</v>
      </c>
      <c r="D65" s="22" t="s">
        <v>2</v>
      </c>
      <c r="E65" s="22">
        <v>306</v>
      </c>
      <c r="F65" s="23">
        <v>2800</v>
      </c>
      <c r="G65" s="23">
        <f t="shared" si="3"/>
        <v>856800</v>
      </c>
    </row>
    <row r="66" spans="1:7" ht="247.5" x14ac:dyDescent="0.25">
      <c r="A66" s="9">
        <v>62</v>
      </c>
      <c r="B66" s="22" t="s">
        <v>120</v>
      </c>
      <c r="C66" s="22" t="s">
        <v>121</v>
      </c>
      <c r="D66" s="22" t="s">
        <v>2</v>
      </c>
      <c r="E66" s="22">
        <v>666</v>
      </c>
      <c r="F66" s="23">
        <v>2800</v>
      </c>
      <c r="G66" s="23">
        <f t="shared" si="3"/>
        <v>1864800</v>
      </c>
    </row>
    <row r="67" spans="1:7" ht="247.5" x14ac:dyDescent="0.25">
      <c r="A67" s="9">
        <v>63</v>
      </c>
      <c r="B67" s="22" t="s">
        <v>122</v>
      </c>
      <c r="C67" s="22" t="s">
        <v>123</v>
      </c>
      <c r="D67" s="22" t="s">
        <v>2</v>
      </c>
      <c r="E67" s="22">
        <v>360</v>
      </c>
      <c r="F67" s="23">
        <v>2800</v>
      </c>
      <c r="G67" s="23">
        <f t="shared" si="3"/>
        <v>1008000</v>
      </c>
    </row>
    <row r="68" spans="1:7" ht="247.5" x14ac:dyDescent="0.25">
      <c r="A68" s="9">
        <v>64</v>
      </c>
      <c r="B68" s="22" t="s">
        <v>124</v>
      </c>
      <c r="C68" s="22" t="s">
        <v>123</v>
      </c>
      <c r="D68" s="22" t="s">
        <v>2</v>
      </c>
      <c r="E68" s="22">
        <v>108</v>
      </c>
      <c r="F68" s="23">
        <v>2800</v>
      </c>
      <c r="G68" s="23">
        <f t="shared" si="3"/>
        <v>302400</v>
      </c>
    </row>
    <row r="69" spans="1:7" ht="191.25" x14ac:dyDescent="0.25">
      <c r="A69" s="9">
        <v>65</v>
      </c>
      <c r="B69" s="22" t="s">
        <v>125</v>
      </c>
      <c r="C69" s="22" t="s">
        <v>126</v>
      </c>
      <c r="D69" s="22" t="s">
        <v>2</v>
      </c>
      <c r="E69" s="22">
        <v>72</v>
      </c>
      <c r="F69" s="23">
        <v>2800</v>
      </c>
      <c r="G69" s="23">
        <f t="shared" si="3"/>
        <v>201600</v>
      </c>
    </row>
    <row r="70" spans="1:7" ht="247.5" x14ac:dyDescent="0.25">
      <c r="A70" s="9">
        <v>66</v>
      </c>
      <c r="B70" s="22" t="s">
        <v>127</v>
      </c>
      <c r="C70" s="22" t="s">
        <v>128</v>
      </c>
      <c r="D70" s="22" t="s">
        <v>2</v>
      </c>
      <c r="E70" s="22">
        <v>540</v>
      </c>
      <c r="F70" s="23">
        <v>4500</v>
      </c>
      <c r="G70" s="23">
        <f t="shared" si="3"/>
        <v>2430000</v>
      </c>
    </row>
    <row r="71" spans="1:7" ht="258.75" x14ac:dyDescent="0.25">
      <c r="A71" s="9">
        <v>67</v>
      </c>
      <c r="B71" s="22" t="s">
        <v>129</v>
      </c>
      <c r="C71" s="22" t="s">
        <v>130</v>
      </c>
      <c r="D71" s="22" t="s">
        <v>2</v>
      </c>
      <c r="E71" s="22">
        <v>540</v>
      </c>
      <c r="F71" s="23">
        <v>6100</v>
      </c>
      <c r="G71" s="23">
        <f t="shared" si="3"/>
        <v>3294000</v>
      </c>
    </row>
    <row r="72" spans="1:7" ht="213.75" x14ac:dyDescent="0.25">
      <c r="A72" s="9">
        <v>68</v>
      </c>
      <c r="B72" s="22" t="s">
        <v>131</v>
      </c>
      <c r="C72" s="22" t="s">
        <v>132</v>
      </c>
      <c r="D72" s="22" t="s">
        <v>2</v>
      </c>
      <c r="E72" s="22">
        <v>504</v>
      </c>
      <c r="F72" s="23">
        <v>8470</v>
      </c>
      <c r="G72" s="23">
        <f t="shared" si="3"/>
        <v>4268880</v>
      </c>
    </row>
    <row r="73" spans="1:7" ht="90" x14ac:dyDescent="0.25">
      <c r="A73" s="9">
        <v>69</v>
      </c>
      <c r="B73" s="22" t="s">
        <v>133</v>
      </c>
      <c r="C73" s="22" t="s">
        <v>134</v>
      </c>
      <c r="D73" s="22" t="s">
        <v>2</v>
      </c>
      <c r="E73" s="22">
        <v>36</v>
      </c>
      <c r="F73" s="23">
        <v>3000</v>
      </c>
      <c r="G73" s="23">
        <f t="shared" si="3"/>
        <v>108000</v>
      </c>
    </row>
    <row r="74" spans="1:7" ht="78.75" x14ac:dyDescent="0.25">
      <c r="A74" s="9">
        <v>70</v>
      </c>
      <c r="B74" s="22" t="s">
        <v>135</v>
      </c>
      <c r="C74" s="22" t="s">
        <v>136</v>
      </c>
      <c r="D74" s="22" t="s">
        <v>2</v>
      </c>
      <c r="E74" s="22">
        <v>36</v>
      </c>
      <c r="F74" s="23">
        <v>4480</v>
      </c>
      <c r="G74" s="23">
        <f t="shared" si="3"/>
        <v>161280</v>
      </c>
    </row>
    <row r="75" spans="1:7" ht="146.25" x14ac:dyDescent="0.25">
      <c r="A75" s="9">
        <v>71</v>
      </c>
      <c r="B75" s="22" t="s">
        <v>137</v>
      </c>
      <c r="C75" s="22" t="s">
        <v>138</v>
      </c>
      <c r="D75" s="22" t="s">
        <v>2</v>
      </c>
      <c r="E75" s="22">
        <v>270</v>
      </c>
      <c r="F75" s="23">
        <v>4480</v>
      </c>
      <c r="G75" s="23">
        <f t="shared" si="3"/>
        <v>1209600</v>
      </c>
    </row>
    <row r="76" spans="1:7" ht="146.25" x14ac:dyDescent="0.25">
      <c r="A76" s="9">
        <v>72</v>
      </c>
      <c r="B76" s="22" t="s">
        <v>139</v>
      </c>
      <c r="C76" s="22" t="s">
        <v>140</v>
      </c>
      <c r="D76" s="22" t="s">
        <v>2</v>
      </c>
      <c r="E76" s="22">
        <v>144</v>
      </c>
      <c r="F76" s="23">
        <v>1800</v>
      </c>
      <c r="G76" s="23">
        <f t="shared" si="3"/>
        <v>259200</v>
      </c>
    </row>
    <row r="77" spans="1:7" ht="191.25" x14ac:dyDescent="0.25">
      <c r="A77" s="9">
        <v>73</v>
      </c>
      <c r="B77" s="22" t="s">
        <v>141</v>
      </c>
      <c r="C77" s="22" t="s">
        <v>142</v>
      </c>
      <c r="D77" s="22" t="s">
        <v>2</v>
      </c>
      <c r="E77" s="22">
        <v>72</v>
      </c>
      <c r="F77" s="23">
        <v>3100</v>
      </c>
      <c r="G77" s="23">
        <f t="shared" si="3"/>
        <v>223200</v>
      </c>
    </row>
    <row r="78" spans="1:7" ht="326.25" x14ac:dyDescent="0.25">
      <c r="A78" s="9">
        <v>74</v>
      </c>
      <c r="B78" s="22" t="s">
        <v>143</v>
      </c>
      <c r="C78" s="22" t="s">
        <v>144</v>
      </c>
      <c r="D78" s="22" t="s">
        <v>2</v>
      </c>
      <c r="E78" s="22">
        <v>576</v>
      </c>
      <c r="F78" s="23">
        <v>2900</v>
      </c>
      <c r="G78" s="23">
        <f t="shared" si="3"/>
        <v>1670400</v>
      </c>
    </row>
    <row r="79" spans="1:7" ht="337.5" x14ac:dyDescent="0.25">
      <c r="A79" s="9">
        <v>75</v>
      </c>
      <c r="B79" s="22" t="s">
        <v>145</v>
      </c>
      <c r="C79" s="22" t="s">
        <v>146</v>
      </c>
      <c r="D79" s="22" t="s">
        <v>2</v>
      </c>
      <c r="E79" s="22">
        <v>540</v>
      </c>
      <c r="F79" s="23">
        <v>2900</v>
      </c>
      <c r="G79" s="23">
        <f t="shared" si="3"/>
        <v>1566000</v>
      </c>
    </row>
    <row r="80" spans="1:7" ht="326.25" x14ac:dyDescent="0.25">
      <c r="A80" s="9">
        <v>76</v>
      </c>
      <c r="B80" s="22" t="s">
        <v>147</v>
      </c>
      <c r="C80" s="22" t="s">
        <v>148</v>
      </c>
      <c r="D80" s="22" t="s">
        <v>2</v>
      </c>
      <c r="E80" s="22">
        <v>324</v>
      </c>
      <c r="F80" s="23">
        <v>1800</v>
      </c>
      <c r="G80" s="23">
        <f t="shared" si="3"/>
        <v>583200</v>
      </c>
    </row>
    <row r="81" spans="1:7" ht="56.25" x14ac:dyDescent="0.25">
      <c r="A81" s="9">
        <v>77</v>
      </c>
      <c r="B81" s="22" t="s">
        <v>149</v>
      </c>
      <c r="C81" s="22" t="s">
        <v>150</v>
      </c>
      <c r="D81" s="22" t="s">
        <v>2</v>
      </c>
      <c r="E81" s="22">
        <v>12</v>
      </c>
      <c r="F81" s="23">
        <v>3100</v>
      </c>
      <c r="G81" s="23">
        <f t="shared" si="3"/>
        <v>37200</v>
      </c>
    </row>
    <row r="82" spans="1:7" ht="56.25" x14ac:dyDescent="0.25">
      <c r="A82" s="9">
        <v>78</v>
      </c>
      <c r="B82" s="22" t="s">
        <v>151</v>
      </c>
      <c r="C82" s="22" t="s">
        <v>152</v>
      </c>
      <c r="D82" s="22" t="s">
        <v>2</v>
      </c>
      <c r="E82" s="22">
        <v>12</v>
      </c>
      <c r="F82" s="23">
        <v>3000</v>
      </c>
      <c r="G82" s="23">
        <f t="shared" si="3"/>
        <v>36000</v>
      </c>
    </row>
    <row r="83" spans="1:7" ht="56.25" x14ac:dyDescent="0.25">
      <c r="A83" s="9">
        <v>79</v>
      </c>
      <c r="B83" s="22" t="s">
        <v>153</v>
      </c>
      <c r="C83" s="22" t="s">
        <v>154</v>
      </c>
      <c r="D83" s="22" t="s">
        <v>2</v>
      </c>
      <c r="E83" s="22">
        <v>12</v>
      </c>
      <c r="F83" s="23">
        <v>4570</v>
      </c>
      <c r="G83" s="23">
        <f t="shared" si="3"/>
        <v>54840</v>
      </c>
    </row>
    <row r="84" spans="1:7" ht="56.25" x14ac:dyDescent="0.25">
      <c r="A84" s="9">
        <v>80</v>
      </c>
      <c r="B84" s="22" t="s">
        <v>155</v>
      </c>
      <c r="C84" s="22" t="s">
        <v>156</v>
      </c>
      <c r="D84" s="22" t="s">
        <v>2</v>
      </c>
      <c r="E84" s="22">
        <v>12</v>
      </c>
      <c r="F84" s="23">
        <v>6200</v>
      </c>
      <c r="G84" s="23">
        <f t="shared" si="3"/>
        <v>74400</v>
      </c>
    </row>
    <row r="85" spans="1:7" ht="157.5" x14ac:dyDescent="0.25">
      <c r="A85" s="9">
        <v>81</v>
      </c>
      <c r="B85" s="22" t="s">
        <v>157</v>
      </c>
      <c r="C85" s="22" t="s">
        <v>158</v>
      </c>
      <c r="D85" s="22" t="s">
        <v>2</v>
      </c>
      <c r="E85" s="22">
        <v>600</v>
      </c>
      <c r="F85" s="23">
        <v>8620</v>
      </c>
      <c r="G85" s="23">
        <f t="shared" si="3"/>
        <v>5172000</v>
      </c>
    </row>
    <row r="86" spans="1:7" ht="56.25" x14ac:dyDescent="0.25">
      <c r="A86" s="9">
        <v>82</v>
      </c>
      <c r="B86" s="22" t="s">
        <v>159</v>
      </c>
      <c r="C86" s="22" t="s">
        <v>160</v>
      </c>
      <c r="D86" s="22" t="s">
        <v>2</v>
      </c>
      <c r="E86" s="22">
        <v>1200</v>
      </c>
      <c r="F86" s="23">
        <v>7000</v>
      </c>
      <c r="G86" s="23">
        <f t="shared" si="3"/>
        <v>8400000</v>
      </c>
    </row>
    <row r="87" spans="1:7" ht="22.5" x14ac:dyDescent="0.25">
      <c r="A87" s="9">
        <v>83</v>
      </c>
      <c r="B87" s="22" t="s">
        <v>161</v>
      </c>
      <c r="C87" s="22" t="s">
        <v>162</v>
      </c>
      <c r="D87" s="22" t="s">
        <v>2</v>
      </c>
      <c r="E87" s="22">
        <v>300</v>
      </c>
      <c r="F87" s="23">
        <v>3350</v>
      </c>
      <c r="G87" s="23">
        <f t="shared" si="3"/>
        <v>1005000</v>
      </c>
    </row>
    <row r="88" spans="1:7" ht="22.5" x14ac:dyDescent="0.25">
      <c r="A88" s="9">
        <v>84</v>
      </c>
      <c r="B88" s="22" t="s">
        <v>163</v>
      </c>
      <c r="C88" s="22" t="s">
        <v>164</v>
      </c>
      <c r="D88" s="22" t="s">
        <v>2</v>
      </c>
      <c r="E88" s="22">
        <v>600</v>
      </c>
      <c r="F88" s="23">
        <v>8450</v>
      </c>
      <c r="G88" s="23">
        <f t="shared" si="3"/>
        <v>5070000</v>
      </c>
    </row>
    <row r="89" spans="1:7" ht="45" x14ac:dyDescent="0.25">
      <c r="A89" s="9">
        <v>85</v>
      </c>
      <c r="B89" s="22" t="s">
        <v>165</v>
      </c>
      <c r="C89" s="22" t="s">
        <v>166</v>
      </c>
      <c r="D89" s="22" t="s">
        <v>2</v>
      </c>
      <c r="E89" s="22">
        <v>600</v>
      </c>
      <c r="F89" s="23">
        <v>17550</v>
      </c>
      <c r="G89" s="23">
        <f t="shared" si="3"/>
        <v>10530000</v>
      </c>
    </row>
    <row r="90" spans="1:7" ht="45" x14ac:dyDescent="0.25">
      <c r="A90" s="9">
        <v>86</v>
      </c>
      <c r="B90" s="22" t="s">
        <v>167</v>
      </c>
      <c r="C90" s="22" t="s">
        <v>168</v>
      </c>
      <c r="D90" s="22" t="s">
        <v>2</v>
      </c>
      <c r="E90" s="22">
        <v>600</v>
      </c>
      <c r="F90" s="23">
        <v>29000</v>
      </c>
      <c r="G90" s="23">
        <f t="shared" si="3"/>
        <v>17400000</v>
      </c>
    </row>
    <row r="91" spans="1:7" ht="33.75" x14ac:dyDescent="0.25">
      <c r="A91" s="9">
        <v>87</v>
      </c>
      <c r="B91" s="22" t="s">
        <v>169</v>
      </c>
      <c r="C91" s="22" t="s">
        <v>170</v>
      </c>
      <c r="D91" s="22" t="s">
        <v>2</v>
      </c>
      <c r="E91" s="22">
        <v>600</v>
      </c>
      <c r="F91" s="23">
        <v>12300</v>
      </c>
      <c r="G91" s="23">
        <f t="shared" si="3"/>
        <v>7380000</v>
      </c>
    </row>
    <row r="92" spans="1:7" ht="33.75" x14ac:dyDescent="0.25">
      <c r="A92" s="9">
        <v>88</v>
      </c>
      <c r="B92" s="24" t="s">
        <v>171</v>
      </c>
      <c r="C92" s="22" t="s">
        <v>172</v>
      </c>
      <c r="D92" s="22" t="s">
        <v>2</v>
      </c>
      <c r="E92" s="22">
        <v>400</v>
      </c>
      <c r="F92" s="23">
        <v>1900</v>
      </c>
      <c r="G92" s="23">
        <f t="shared" si="3"/>
        <v>760000</v>
      </c>
    </row>
    <row r="93" spans="1:7" ht="33.75" x14ac:dyDescent="0.25">
      <c r="A93" s="9">
        <v>89</v>
      </c>
      <c r="B93" s="22" t="s">
        <v>173</v>
      </c>
      <c r="C93" s="22" t="s">
        <v>174</v>
      </c>
      <c r="D93" s="22" t="s">
        <v>2</v>
      </c>
      <c r="E93" s="22">
        <v>200</v>
      </c>
      <c r="F93" s="23">
        <v>10300</v>
      </c>
      <c r="G93" s="23">
        <f t="shared" si="3"/>
        <v>2060000</v>
      </c>
    </row>
    <row r="94" spans="1:7" ht="90" x14ac:dyDescent="0.25">
      <c r="A94" s="9">
        <v>90</v>
      </c>
      <c r="B94" s="22" t="s">
        <v>175</v>
      </c>
      <c r="C94" s="22" t="s">
        <v>176</v>
      </c>
      <c r="D94" s="22" t="s">
        <v>2</v>
      </c>
      <c r="E94" s="22">
        <v>10</v>
      </c>
      <c r="F94" s="23">
        <v>235000</v>
      </c>
      <c r="G94" s="23">
        <f t="shared" si="3"/>
        <v>2350000</v>
      </c>
    </row>
    <row r="95" spans="1:7" ht="409.5" x14ac:dyDescent="0.25">
      <c r="A95" s="9">
        <v>91</v>
      </c>
      <c r="B95" s="22" t="s">
        <v>177</v>
      </c>
      <c r="C95" s="22" t="s">
        <v>178</v>
      </c>
      <c r="D95" s="22" t="s">
        <v>2</v>
      </c>
      <c r="E95" s="22">
        <v>600</v>
      </c>
      <c r="F95" s="23">
        <v>250000</v>
      </c>
      <c r="G95" s="23">
        <f t="shared" si="3"/>
        <v>150000000</v>
      </c>
    </row>
    <row r="96" spans="1:7" ht="409.5" x14ac:dyDescent="0.25">
      <c r="A96" s="9">
        <v>92</v>
      </c>
      <c r="B96" s="22" t="s">
        <v>179</v>
      </c>
      <c r="C96" s="22" t="s">
        <v>180</v>
      </c>
      <c r="D96" s="22" t="s">
        <v>2</v>
      </c>
      <c r="E96" s="22">
        <v>600</v>
      </c>
      <c r="F96" s="23">
        <v>161000</v>
      </c>
      <c r="G96" s="23">
        <f t="shared" si="3"/>
        <v>96600000</v>
      </c>
    </row>
    <row r="97" spans="1:7" ht="33.75" x14ac:dyDescent="0.25">
      <c r="A97" s="9">
        <v>93</v>
      </c>
      <c r="B97" s="22" t="s">
        <v>181</v>
      </c>
      <c r="C97" s="22" t="s">
        <v>182</v>
      </c>
      <c r="D97" s="22" t="s">
        <v>2</v>
      </c>
      <c r="E97" s="22">
        <v>600</v>
      </c>
      <c r="F97" s="23">
        <v>1550</v>
      </c>
      <c r="G97" s="23">
        <f t="shared" si="3"/>
        <v>930000</v>
      </c>
    </row>
    <row r="98" spans="1:7" ht="67.5" x14ac:dyDescent="0.25">
      <c r="A98" s="9">
        <v>94</v>
      </c>
      <c r="B98" s="22" t="s">
        <v>183</v>
      </c>
      <c r="C98" s="22" t="s">
        <v>184</v>
      </c>
      <c r="D98" s="22" t="s">
        <v>2</v>
      </c>
      <c r="E98" s="22">
        <v>126</v>
      </c>
      <c r="F98" s="23">
        <v>83000</v>
      </c>
      <c r="G98" s="23">
        <f t="shared" si="3"/>
        <v>10458000</v>
      </c>
    </row>
    <row r="99" spans="1:7" ht="157.5" x14ac:dyDescent="0.25">
      <c r="A99" s="9">
        <v>95</v>
      </c>
      <c r="B99" s="22" t="s">
        <v>185</v>
      </c>
      <c r="C99" s="22" t="s">
        <v>186</v>
      </c>
      <c r="D99" s="22" t="s">
        <v>2</v>
      </c>
      <c r="E99" s="22">
        <v>100</v>
      </c>
      <c r="F99" s="23">
        <v>7700</v>
      </c>
      <c r="G99" s="23">
        <f t="shared" si="3"/>
        <v>770000</v>
      </c>
    </row>
    <row r="100" spans="1:7" ht="168.75" x14ac:dyDescent="0.25">
      <c r="A100" s="9">
        <v>96</v>
      </c>
      <c r="B100" s="22" t="s">
        <v>187</v>
      </c>
      <c r="C100" s="22" t="s">
        <v>188</v>
      </c>
      <c r="D100" s="22" t="s">
        <v>2</v>
      </c>
      <c r="E100" s="22">
        <v>80</v>
      </c>
      <c r="F100" s="23">
        <v>19600</v>
      </c>
      <c r="G100" s="23">
        <f t="shared" si="3"/>
        <v>1568000</v>
      </c>
    </row>
    <row r="101" spans="1:7" ht="33.75" x14ac:dyDescent="0.25">
      <c r="A101" s="9">
        <v>97</v>
      </c>
      <c r="B101" s="22" t="s">
        <v>189</v>
      </c>
      <c r="C101" s="22" t="s">
        <v>190</v>
      </c>
      <c r="D101" s="22" t="s">
        <v>2</v>
      </c>
      <c r="E101" s="22">
        <v>10</v>
      </c>
      <c r="F101" s="23">
        <v>63000</v>
      </c>
      <c r="G101" s="23">
        <f t="shared" si="3"/>
        <v>630000</v>
      </c>
    </row>
    <row r="102" spans="1:7" ht="78.75" x14ac:dyDescent="0.25">
      <c r="A102" s="9">
        <v>98</v>
      </c>
      <c r="B102" s="22" t="s">
        <v>191</v>
      </c>
      <c r="C102" s="22" t="s">
        <v>192</v>
      </c>
      <c r="D102" s="22" t="s">
        <v>2</v>
      </c>
      <c r="E102" s="22">
        <v>10</v>
      </c>
      <c r="F102" s="23">
        <v>1280000</v>
      </c>
      <c r="G102" s="23">
        <f t="shared" si="3"/>
        <v>12800000</v>
      </c>
    </row>
    <row r="103" spans="1:7" x14ac:dyDescent="0.25">
      <c r="A103" s="9">
        <v>99</v>
      </c>
      <c r="B103" s="22" t="s">
        <v>193</v>
      </c>
      <c r="C103" s="22" t="s">
        <v>194</v>
      </c>
      <c r="D103" s="22" t="s">
        <v>2</v>
      </c>
      <c r="E103" s="22">
        <v>10</v>
      </c>
      <c r="F103" s="23">
        <v>200000</v>
      </c>
      <c r="G103" s="23">
        <f t="shared" si="3"/>
        <v>2000000</v>
      </c>
    </row>
    <row r="104" spans="1:7" ht="22.5" x14ac:dyDescent="0.25">
      <c r="A104" s="9">
        <v>100</v>
      </c>
      <c r="B104" s="22" t="s">
        <v>195</v>
      </c>
      <c r="C104" s="22" t="s">
        <v>196</v>
      </c>
      <c r="D104" s="22" t="s">
        <v>2</v>
      </c>
      <c r="E104" s="22">
        <v>1000</v>
      </c>
      <c r="F104" s="23">
        <v>435</v>
      </c>
      <c r="G104" s="23">
        <f t="shared" ref="G104:G113" si="4">E104*F104</f>
        <v>435000</v>
      </c>
    </row>
    <row r="105" spans="1:7" ht="22.5" x14ac:dyDescent="0.25">
      <c r="A105" s="9">
        <v>101</v>
      </c>
      <c r="B105" s="22" t="s">
        <v>197</v>
      </c>
      <c r="C105" s="22" t="s">
        <v>198</v>
      </c>
      <c r="D105" s="22" t="s">
        <v>2</v>
      </c>
      <c r="E105" s="22">
        <v>100</v>
      </c>
      <c r="F105" s="23">
        <v>18500</v>
      </c>
      <c r="G105" s="23">
        <f t="shared" si="4"/>
        <v>1850000</v>
      </c>
    </row>
    <row r="106" spans="1:7" ht="33.75" x14ac:dyDescent="0.25">
      <c r="A106" s="9">
        <v>102</v>
      </c>
      <c r="B106" s="22" t="s">
        <v>199</v>
      </c>
      <c r="C106" s="22" t="s">
        <v>200</v>
      </c>
      <c r="D106" s="22" t="s">
        <v>2</v>
      </c>
      <c r="E106" s="22">
        <v>300</v>
      </c>
      <c r="F106" s="23">
        <v>18000</v>
      </c>
      <c r="G106" s="23">
        <f t="shared" si="4"/>
        <v>5400000</v>
      </c>
    </row>
    <row r="107" spans="1:7" ht="101.25" customHeight="1" x14ac:dyDescent="0.25">
      <c r="A107" s="9">
        <v>103</v>
      </c>
      <c r="B107" s="22" t="s">
        <v>201</v>
      </c>
      <c r="C107" s="25" t="s">
        <v>202</v>
      </c>
      <c r="D107" s="22" t="s">
        <v>2</v>
      </c>
      <c r="E107" s="22">
        <v>10</v>
      </c>
      <c r="F107" s="23">
        <v>195000</v>
      </c>
      <c r="G107" s="23">
        <f t="shared" si="4"/>
        <v>1950000</v>
      </c>
    </row>
    <row r="108" spans="1:7" ht="112.5" x14ac:dyDescent="0.25">
      <c r="A108" s="9">
        <v>104</v>
      </c>
      <c r="B108" s="22" t="s">
        <v>203</v>
      </c>
      <c r="C108" s="22" t="s">
        <v>204</v>
      </c>
      <c r="D108" s="22" t="s">
        <v>2</v>
      </c>
      <c r="E108" s="22">
        <v>30</v>
      </c>
      <c r="F108" s="23">
        <v>190000</v>
      </c>
      <c r="G108" s="23">
        <f t="shared" si="4"/>
        <v>5700000</v>
      </c>
    </row>
    <row r="109" spans="1:7" x14ac:dyDescent="0.25">
      <c r="A109" s="9">
        <v>105</v>
      </c>
      <c r="B109" s="22" t="s">
        <v>205</v>
      </c>
      <c r="C109" s="22" t="s">
        <v>206</v>
      </c>
      <c r="D109" s="22" t="s">
        <v>3</v>
      </c>
      <c r="E109" s="22">
        <v>5</v>
      </c>
      <c r="F109" s="23">
        <v>58500</v>
      </c>
      <c r="G109" s="23">
        <f t="shared" si="4"/>
        <v>292500</v>
      </c>
    </row>
    <row r="110" spans="1:7" x14ac:dyDescent="0.25">
      <c r="A110" s="9">
        <v>106</v>
      </c>
      <c r="B110" s="22" t="s">
        <v>239</v>
      </c>
      <c r="C110" s="22" t="s">
        <v>207</v>
      </c>
      <c r="D110" s="22" t="s">
        <v>2</v>
      </c>
      <c r="E110" s="22">
        <v>70</v>
      </c>
      <c r="F110" s="23">
        <v>27500</v>
      </c>
      <c r="G110" s="23">
        <f t="shared" si="4"/>
        <v>1925000</v>
      </c>
    </row>
    <row r="111" spans="1:7" ht="112.5" x14ac:dyDescent="0.25">
      <c r="A111" s="9">
        <v>107</v>
      </c>
      <c r="B111" s="22" t="s">
        <v>208</v>
      </c>
      <c r="C111" s="22" t="s">
        <v>209</v>
      </c>
      <c r="D111" s="22" t="s">
        <v>2</v>
      </c>
      <c r="E111" s="22">
        <v>50</v>
      </c>
      <c r="F111" s="23">
        <v>85500</v>
      </c>
      <c r="G111" s="23">
        <f t="shared" si="4"/>
        <v>4275000</v>
      </c>
    </row>
    <row r="112" spans="1:7" ht="44.25" customHeight="1" x14ac:dyDescent="0.25">
      <c r="A112" s="9">
        <v>108</v>
      </c>
      <c r="B112" s="22" t="s">
        <v>210</v>
      </c>
      <c r="C112" s="22" t="s">
        <v>211</v>
      </c>
      <c r="D112" s="22" t="s">
        <v>2</v>
      </c>
      <c r="E112" s="22">
        <v>20</v>
      </c>
      <c r="F112" s="23">
        <v>17500</v>
      </c>
      <c r="G112" s="23">
        <f t="shared" si="4"/>
        <v>350000</v>
      </c>
    </row>
    <row r="113" spans="1:12" ht="33.75" x14ac:dyDescent="0.25">
      <c r="A113" s="9">
        <v>109</v>
      </c>
      <c r="B113" s="22" t="s">
        <v>212</v>
      </c>
      <c r="C113" s="22" t="s">
        <v>213</v>
      </c>
      <c r="D113" s="22" t="s">
        <v>2</v>
      </c>
      <c r="E113" s="22">
        <v>200</v>
      </c>
      <c r="F113" s="23">
        <v>7000</v>
      </c>
      <c r="G113" s="23">
        <f t="shared" si="4"/>
        <v>1400000</v>
      </c>
    </row>
    <row r="114" spans="1:12" ht="135" x14ac:dyDescent="0.25">
      <c r="A114" s="9">
        <v>110</v>
      </c>
      <c r="B114" s="6" t="s">
        <v>214</v>
      </c>
      <c r="C114" s="6" t="s">
        <v>215</v>
      </c>
      <c r="D114" s="6" t="s">
        <v>2</v>
      </c>
      <c r="E114" s="6">
        <v>5</v>
      </c>
      <c r="F114" s="15">
        <v>410000</v>
      </c>
      <c r="G114" s="15">
        <f>F114*E114</f>
        <v>2050000</v>
      </c>
    </row>
    <row r="115" spans="1:12" ht="45" x14ac:dyDescent="0.25">
      <c r="A115" s="9">
        <v>111</v>
      </c>
      <c r="B115" s="6" t="s">
        <v>216</v>
      </c>
      <c r="C115" s="6" t="s">
        <v>217</v>
      </c>
      <c r="D115" s="6" t="s">
        <v>3</v>
      </c>
      <c r="E115" s="6">
        <v>66</v>
      </c>
      <c r="F115" s="15">
        <v>80000</v>
      </c>
      <c r="G115" s="15">
        <f>F115*E115</f>
        <v>5280000</v>
      </c>
    </row>
    <row r="116" spans="1:12" ht="33.75" x14ac:dyDescent="0.25">
      <c r="A116" s="9">
        <v>112</v>
      </c>
      <c r="B116" s="6" t="s">
        <v>218</v>
      </c>
      <c r="C116" s="6" t="s">
        <v>219</v>
      </c>
      <c r="D116" s="6" t="s">
        <v>3</v>
      </c>
      <c r="E116" s="6">
        <v>3</v>
      </c>
      <c r="F116" s="15">
        <v>286000</v>
      </c>
      <c r="G116" s="15">
        <f>F116*E116</f>
        <v>858000</v>
      </c>
    </row>
    <row r="117" spans="1:12" ht="51" customHeight="1" x14ac:dyDescent="0.25">
      <c r="A117" s="9">
        <v>113</v>
      </c>
      <c r="B117" s="6" t="s">
        <v>220</v>
      </c>
      <c r="C117" s="6" t="s">
        <v>221</v>
      </c>
      <c r="D117" s="6" t="s">
        <v>3</v>
      </c>
      <c r="E117" s="6">
        <v>5</v>
      </c>
      <c r="F117" s="15">
        <v>280000</v>
      </c>
      <c r="G117" s="15">
        <f>F117*E117</f>
        <v>1400000</v>
      </c>
    </row>
    <row r="118" spans="1:12" ht="82.5" customHeight="1" x14ac:dyDescent="0.25">
      <c r="A118" s="9">
        <v>114</v>
      </c>
      <c r="B118" s="6" t="s">
        <v>222</v>
      </c>
      <c r="C118" s="6" t="s">
        <v>223</v>
      </c>
      <c r="D118" s="6" t="s">
        <v>2</v>
      </c>
      <c r="E118" s="6">
        <v>300</v>
      </c>
      <c r="F118" s="15">
        <v>73000</v>
      </c>
      <c r="G118" s="15">
        <f>F118*E118</f>
        <v>21900000</v>
      </c>
    </row>
    <row r="119" spans="1:12" ht="56.25" x14ac:dyDescent="0.25">
      <c r="A119" s="9">
        <v>115</v>
      </c>
      <c r="B119" s="6" t="s">
        <v>224</v>
      </c>
      <c r="C119" s="6" t="s">
        <v>225</v>
      </c>
      <c r="D119" s="6" t="s">
        <v>2</v>
      </c>
      <c r="E119" s="6">
        <v>15</v>
      </c>
      <c r="F119" s="15">
        <v>3100</v>
      </c>
      <c r="G119" s="15">
        <v>48000</v>
      </c>
    </row>
    <row r="120" spans="1:12" x14ac:dyDescent="0.25">
      <c r="A120" s="14"/>
      <c r="B120" s="14" t="s">
        <v>243</v>
      </c>
      <c r="C120" s="14"/>
      <c r="D120" s="14"/>
      <c r="E120" s="14"/>
      <c r="F120" s="14"/>
      <c r="G120" s="29">
        <f>SUM(G5:G119)</f>
        <v>1488664500</v>
      </c>
    </row>
    <row r="121" spans="1:12" x14ac:dyDescent="0.25">
      <c r="H121" s="16"/>
      <c r="I121" s="16"/>
      <c r="J121" s="16"/>
      <c r="K121" s="16"/>
      <c r="L121" s="16"/>
    </row>
    <row r="122" spans="1:12" x14ac:dyDescent="0.25">
      <c r="C122" s="27" t="s">
        <v>240</v>
      </c>
      <c r="H122" s="16"/>
      <c r="I122" s="16"/>
      <c r="J122" s="16"/>
      <c r="K122" s="16"/>
      <c r="L122" s="16"/>
    </row>
    <row r="123" spans="1:12" x14ac:dyDescent="0.25">
      <c r="C123" s="27"/>
      <c r="H123" s="16"/>
      <c r="I123" s="16"/>
      <c r="J123" s="16"/>
      <c r="K123" s="16"/>
      <c r="L123" s="16"/>
    </row>
    <row r="124" spans="1:12" x14ac:dyDescent="0.25">
      <c r="C124" s="27" t="s">
        <v>241</v>
      </c>
      <c r="H124" s="16"/>
      <c r="I124" s="16"/>
      <c r="J124" s="16"/>
      <c r="K124" s="16"/>
      <c r="L124" s="16"/>
    </row>
    <row r="125" spans="1:12" x14ac:dyDescent="0.25">
      <c r="H125" s="16"/>
      <c r="I125" s="16"/>
      <c r="J125" s="16"/>
      <c r="K125" s="16"/>
      <c r="L125" s="16"/>
    </row>
    <row r="126" spans="1:12" x14ac:dyDescent="0.25">
      <c r="H126" s="16"/>
      <c r="I126" s="16"/>
      <c r="J126" s="16"/>
      <c r="K126" s="16"/>
      <c r="L126" s="16"/>
    </row>
    <row r="127" spans="1:12" x14ac:dyDescent="0.25">
      <c r="C127" s="28" t="s">
        <v>242</v>
      </c>
    </row>
  </sheetData>
  <mergeCells count="1">
    <mergeCell ref="A3:G3"/>
  </mergeCells>
  <phoneticPr fontId="1" type="noConversion"/>
  <pageMargins left="0.11811023622047245" right="0.11811023622047245" top="0.39370078740157483" bottom="0.47244094488188981" header="0.31496062992125984" footer="0.31496062992125984"/>
  <pageSetup paperSize="9" scale="69" fitToHeight="0" orientation="landscape"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Аритмология Кардиохирургия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2024-03-05T12:33:25Z</cp:lastPrinted>
  <dcterms:created xsi:type="dcterms:W3CDTF">2015-06-05T18:19:34Z</dcterms:created>
  <dcterms:modified xsi:type="dcterms:W3CDTF">2024-03-07T10:35:05Z</dcterms:modified>
</cp:coreProperties>
</file>